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rjnko\OneDrive - 株式会社サンケイリビング新聞社\デスクトップ\"/>
    </mc:Choice>
  </mc:AlternateContent>
  <xr:revisionPtr revIDLastSave="16" documentId="13_ncr:1_{A9A7C320-AC3C-45B3-A03C-B0D2DD7BAE9B}" xr6:coauthVersionLast="36" xr6:coauthVersionMax="36" xr10:uidLastSave="{5410AAE5-4670-4B44-BFE2-3481237DE781}"/>
  <bookViews>
    <workbookView xWindow="0" yWindow="0" windowWidth="27301" windowHeight="9842" xr2:uid="{FE3FF52E-B1EC-4C91-983B-50DE711534B5}"/>
  </bookViews>
  <sheets>
    <sheet name="東京" sheetId="1" r:id="rId1"/>
  </sheets>
  <definedNames>
    <definedName name="_xlnm._FilterDatabase" localSheetId="0">東京!$B$10:$H$10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東京!$A$1:$M$47</definedName>
    <definedName name="Z_12B79591_0D7E_424A_BCB9_01520579CC20_.wvu.FilterData" localSheetId="0" hidden="1">東京!$B$10:$H$10</definedName>
    <definedName name="Z_12B79591_0D7E_424A_BCB9_01520579CC20_.wvu.PrintArea" localSheetId="0" hidden="1">東京!$B$1:$L$38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D3" i="1" l="1"/>
  <c r="D5" i="1" s="1"/>
</calcChain>
</file>

<file path=xl/sharedStrings.xml><?xml version="1.0" encoding="utf-8"?>
<sst xmlns="http://schemas.openxmlformats.org/spreadsheetml/2006/main" count="150" uniqueCount="129">
  <si>
    <t>東京リビング（拡大号）</t>
    <phoneticPr fontId="6"/>
  </si>
  <si>
    <t>（株）サンケイリビング新聞社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</si>
  <si>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</si>
  <si>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</si>
  <si>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</si>
  <si>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 xml:space="preserve">  御社名：</t>
    <rPh sb="2" eb="3">
      <t>ゴ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</si>
  <si>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</si>
  <si>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</si>
  <si>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チラシ内容 ：</t>
    <rPh sb="3" eb="5">
      <t>ナイヨウ</t>
    </rPh>
    <phoneticPr fontId="6"/>
  </si>
  <si>
    <t xml:space="preserve">  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</si>
  <si>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</si>
  <si>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</si>
  <si>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サイズ ：</t>
    <phoneticPr fontId="6"/>
  </si>
  <si>
    <t xml:space="preserve">  ご所属：</t>
    <phoneticPr fontId="4"/>
  </si>
  <si>
    <t>料　金</t>
    <rPh sb="0" eb="1">
      <t>リョウ</t>
    </rPh>
    <rPh sb="2" eb="3">
      <t>キン</t>
    </rPh>
    <phoneticPr fontId="6"/>
  </si>
  <si>
    <t>※必要事項にご記入のうえ、ご担当者印を必ずご捺印ください</t>
    <phoneticPr fontId="4"/>
  </si>
  <si>
    <t>　ご担当者名：</t>
    <phoneticPr fontId="4"/>
  </si>
  <si>
    <t>㊞</t>
    <phoneticPr fontId="4"/>
  </si>
  <si>
    <t>納品日</t>
    <rPh sb="0" eb="3">
      <t>ノウヒンビ</t>
    </rPh>
    <phoneticPr fontId="6"/>
  </si>
  <si>
    <t>　TEL：</t>
    <phoneticPr fontId="9"/>
  </si>
  <si>
    <t>納品部数</t>
    <rPh sb="0" eb="2">
      <t>ノウヒン</t>
    </rPh>
    <rPh sb="2" eb="4">
      <t>ブスウ</t>
    </rPh>
    <phoneticPr fontId="6"/>
  </si>
  <si>
    <t>　メール：</t>
    <phoneticPr fontId="4"/>
  </si>
  <si>
    <t>No</t>
    <phoneticPr fontId="6"/>
  </si>
  <si>
    <t>地区</t>
    <rPh sb="0" eb="2">
      <t>チク</t>
    </rPh>
    <phoneticPr fontId="19"/>
  </si>
  <si>
    <t>グループ</t>
  </si>
  <si>
    <t>CD</t>
    <phoneticPr fontId="4"/>
  </si>
  <si>
    <t>折込部数</t>
    <rPh sb="0" eb="2">
      <t>オリコミ</t>
    </rPh>
    <rPh sb="2" eb="4">
      <t>ブスウ</t>
    </rPh>
    <phoneticPr fontId="9"/>
  </si>
  <si>
    <t>実施</t>
    <rPh sb="0" eb="2">
      <t>ジッシ</t>
    </rPh>
    <phoneticPr fontId="6"/>
  </si>
  <si>
    <t>配布町丁</t>
  </si>
  <si>
    <t>納品先</t>
    <phoneticPr fontId="4"/>
  </si>
  <si>
    <t>①</t>
  </si>
  <si>
    <t>新宿区</t>
  </si>
  <si>
    <t>１A</t>
  </si>
  <si>
    <t>上落合3、西落合1～4、中井1～2、中落合3～4</t>
    <phoneticPr fontId="4"/>
  </si>
  <si>
    <t>テレポ</t>
    <phoneticPr fontId="4"/>
  </si>
  <si>
    <t>②</t>
    <phoneticPr fontId="4"/>
  </si>
  <si>
    <t>世田谷区</t>
  </si>
  <si>
    <t>２A</t>
  </si>
  <si>
    <t>給田1～4、上祖師谷1～4・6・7、南烏山3～6、北烏山9、南烏山1、粕谷1～2</t>
  </si>
  <si>
    <t>２B</t>
  </si>
  <si>
    <t>上祖師谷5、南烏山2、粕谷3～4</t>
  </si>
  <si>
    <t>２C</t>
  </si>
  <si>
    <t>成城4～9、千歳台1～9、祖師谷1～6</t>
  </si>
  <si>
    <t>２D</t>
  </si>
  <si>
    <t>桜上水1～5、上北沢1・3～5、船橋1～7、八幡山1～3</t>
  </si>
  <si>
    <t>２E</t>
  </si>
  <si>
    <t>宮坂1～3、経堂1～3、松原2～6、赤堤1～5</t>
  </si>
  <si>
    <t>２F</t>
  </si>
  <si>
    <t>豪徳寺1～2、若林3～5、梅丘1～3、桜1～3、世田谷1～4</t>
    <phoneticPr fontId="4"/>
  </si>
  <si>
    <t>２G</t>
    <phoneticPr fontId="4"/>
  </si>
  <si>
    <t>駒沢2～3、弦巻1～5、桜新町1～2、上馬4～5、新町2～3、野沢1
下馬3、上馬1～2</t>
    <phoneticPr fontId="4"/>
  </si>
  <si>
    <t>２H</t>
    <phoneticPr fontId="4"/>
  </si>
  <si>
    <t>駒沢4、新町1、深沢5～8、深沢5、中町1～5</t>
    <phoneticPr fontId="4"/>
  </si>
  <si>
    <t>２I</t>
    <phoneticPr fontId="4"/>
  </si>
  <si>
    <t>玉川1～4、上野毛1～4、瀬田1～4、用賀1、玉堤1～2、尾山台2～3、野毛1～3</t>
  </si>
  <si>
    <t>２L</t>
    <phoneticPr fontId="4"/>
  </si>
  <si>
    <t>等々力1～5・8</t>
  </si>
  <si>
    <t>産経新聞各販売店（自由が丘販売所）</t>
    <rPh sb="9" eb="11">
      <t>ジユウ</t>
    </rPh>
    <rPh sb="12" eb="13">
      <t>オカ</t>
    </rPh>
    <rPh sb="13" eb="15">
      <t>ハンバイ</t>
    </rPh>
    <rPh sb="15" eb="16">
      <t>ジョ</t>
    </rPh>
    <phoneticPr fontId="17"/>
  </si>
  <si>
    <t>③</t>
    <phoneticPr fontId="4"/>
  </si>
  <si>
    <t>中野区</t>
  </si>
  <si>
    <t>３A</t>
  </si>
  <si>
    <t>丸山1～2、鷺宮1～3、若宮1～3、大和町1～4、野方1～6</t>
  </si>
  <si>
    <t>３B</t>
  </si>
  <si>
    <t>江古田4、松が丘1～2、沼袋1～4、新井1～5</t>
  </si>
  <si>
    <t>３C</t>
  </si>
  <si>
    <t>上高田1～5、中野2～6、東中野3</t>
  </si>
  <si>
    <t>３D</t>
  </si>
  <si>
    <t>中野1、東中野2</t>
  </si>
  <si>
    <t>産経新聞各販売店（南新宿）</t>
    <rPh sb="9" eb="12">
      <t>ミナミシンジュク</t>
    </rPh>
    <phoneticPr fontId="17"/>
  </si>
  <si>
    <t>④</t>
    <phoneticPr fontId="4"/>
  </si>
  <si>
    <t>練馬区</t>
  </si>
  <si>
    <t>４A</t>
  </si>
  <si>
    <t>早宮1～4、氷川台3～4、平和台3～4</t>
  </si>
  <si>
    <t>４B</t>
  </si>
  <si>
    <t>桜台1～6、豊玉上2、練馬1～4</t>
  </si>
  <si>
    <t>４C</t>
  </si>
  <si>
    <t>中村1～3、中村南1～3、豊玉中2～4、豊玉南1～3、豊玉北3～6</t>
  </si>
  <si>
    <t>４D</t>
  </si>
  <si>
    <t>中村北1～4</t>
  </si>
  <si>
    <t>産経新聞各販売店（練馬富士見台）</t>
    <rPh sb="9" eb="11">
      <t>ネリマ</t>
    </rPh>
    <rPh sb="11" eb="15">
      <t>フジミダイ</t>
    </rPh>
    <phoneticPr fontId="17"/>
  </si>
  <si>
    <t>合　計</t>
    <rPh sb="0" eb="1">
      <t>ア</t>
    </rPh>
    <rPh sb="2" eb="3">
      <t>ケイ</t>
    </rPh>
    <phoneticPr fontId="19"/>
  </si>
  <si>
    <t>※A4より大きいサイズは、A4サイズ以内に折って納品ください（A4までは折らずに対応可能）</t>
    <phoneticPr fontId="4"/>
  </si>
  <si>
    <t>※ 納品先「テレポ」となるエリアではチラシが「同配」（リビング新聞に重ねて折って配布）となります</t>
    <phoneticPr fontId="4"/>
  </si>
  <si>
    <t>※ 一般紙折込と手法が相違しますので、必ず予備部数(2％）を加えて納品してください</t>
    <phoneticPr fontId="4"/>
  </si>
  <si>
    <t>※ 部数・町丁名などの記載内容は表示期間内であっても、住宅事情等により変更されることがあります</t>
  </si>
  <si>
    <t>【納品先】</t>
    <rPh sb="1" eb="3">
      <t>ノウヒン</t>
    </rPh>
    <rPh sb="3" eb="4">
      <t>サキ</t>
    </rPh>
    <phoneticPr fontId="23"/>
  </si>
  <si>
    <t xml:space="preserve">  ㈱テレポ 池袋店</t>
    <phoneticPr fontId="9"/>
  </si>
  <si>
    <t>グループ</t>
    <phoneticPr fontId="23"/>
  </si>
  <si>
    <t>納品先</t>
    <rPh sb="0" eb="2">
      <t>ノウヒン</t>
    </rPh>
    <rPh sb="2" eb="3">
      <t>サキ</t>
    </rPh>
    <phoneticPr fontId="23"/>
  </si>
  <si>
    <t>郵便番号</t>
    <rPh sb="0" eb="2">
      <t>ユウビン</t>
    </rPh>
    <rPh sb="2" eb="4">
      <t>バンゴウ</t>
    </rPh>
    <phoneticPr fontId="9"/>
  </si>
  <si>
    <t>販売店所在地</t>
    <rPh sb="0" eb="3">
      <t>ハンバイテン</t>
    </rPh>
    <rPh sb="3" eb="6">
      <t>ショザイチ</t>
    </rPh>
    <phoneticPr fontId="9"/>
  </si>
  <si>
    <t>担当者</t>
    <rPh sb="0" eb="2">
      <t>タントウ</t>
    </rPh>
    <rPh sb="2" eb="3">
      <t>シャ</t>
    </rPh>
    <phoneticPr fontId="9"/>
  </si>
  <si>
    <t>電話番号</t>
    <rPh sb="0" eb="2">
      <t>デンワ</t>
    </rPh>
    <rPh sb="2" eb="4">
      <t>バンゴウ</t>
    </rPh>
    <phoneticPr fontId="9"/>
  </si>
  <si>
    <t>株式会社テレポ　池袋店　</t>
    <phoneticPr fontId="4"/>
  </si>
  <si>
    <t>170-0001</t>
    <phoneticPr fontId="4"/>
  </si>
  <si>
    <t>東京都豊島区西巣鴨1-15-5　藤澤ビル</t>
    <phoneticPr fontId="4"/>
  </si>
  <si>
    <t>篠田</t>
    <rPh sb="0" eb="2">
      <t>シノダ</t>
    </rPh>
    <phoneticPr fontId="4"/>
  </si>
  <si>
    <t>03-5972-1182</t>
    <phoneticPr fontId="4"/>
  </si>
  <si>
    <t>産経新聞各販売店</t>
    <rPh sb="0" eb="4">
      <t>サンケイシンブン</t>
    </rPh>
    <rPh sb="4" eb="5">
      <t>カク</t>
    </rPh>
    <rPh sb="5" eb="8">
      <t>ハンバイテン</t>
    </rPh>
    <phoneticPr fontId="9"/>
  </si>
  <si>
    <t>地区</t>
    <rPh sb="0" eb="2">
      <t>チク</t>
    </rPh>
    <phoneticPr fontId="4"/>
  </si>
  <si>
    <t>産経販売店</t>
    <rPh sb="0" eb="2">
      <t>サンケイ</t>
    </rPh>
    <rPh sb="2" eb="5">
      <t>ハンバイテン</t>
    </rPh>
    <phoneticPr fontId="23"/>
  </si>
  <si>
    <t>所長名</t>
    <rPh sb="0" eb="2">
      <t>ショチョウ</t>
    </rPh>
    <rPh sb="2" eb="3">
      <t>メイ</t>
    </rPh>
    <phoneticPr fontId="9"/>
  </si>
  <si>
    <t>世田谷区</t>
    <rPh sb="0" eb="4">
      <t>セタガヤク</t>
    </rPh>
    <phoneticPr fontId="23"/>
  </si>
  <si>
    <t>２L</t>
    <phoneticPr fontId="23"/>
  </si>
  <si>
    <t>自由が丘販売所</t>
    <phoneticPr fontId="4"/>
  </si>
  <si>
    <t>145-0071</t>
    <phoneticPr fontId="23"/>
  </si>
  <si>
    <t>東京都大田区田園調布２―２１―１６</t>
    <phoneticPr fontId="23"/>
  </si>
  <si>
    <t>川畑　恒</t>
    <phoneticPr fontId="23"/>
  </si>
  <si>
    <t>03-3721-1098</t>
  </si>
  <si>
    <t>中野区</t>
    <rPh sb="0" eb="2">
      <t>ナカノ</t>
    </rPh>
    <rPh sb="2" eb="3">
      <t>ク</t>
    </rPh>
    <phoneticPr fontId="9"/>
  </si>
  <si>
    <t>３D</t>
    <phoneticPr fontId="23"/>
  </si>
  <si>
    <t>南新宿</t>
  </si>
  <si>
    <t>164-0014</t>
    <phoneticPr fontId="23"/>
  </si>
  <si>
    <t>東京都中野区南台１－３－８</t>
    <phoneticPr fontId="23"/>
  </si>
  <si>
    <t>山本　恭平</t>
    <phoneticPr fontId="23"/>
  </si>
  <si>
    <t>03-5350-0760</t>
  </si>
  <si>
    <t>練馬区</t>
    <rPh sb="0" eb="2">
      <t>ネリマ</t>
    </rPh>
    <rPh sb="2" eb="3">
      <t>ク</t>
    </rPh>
    <phoneticPr fontId="9"/>
  </si>
  <si>
    <t>４D</t>
    <phoneticPr fontId="23"/>
  </si>
  <si>
    <t>練馬富士見台</t>
  </si>
  <si>
    <t>177-0034</t>
    <phoneticPr fontId="23"/>
  </si>
  <si>
    <t>東京都練馬区富士見台２－３１－３０</t>
    <phoneticPr fontId="23"/>
  </si>
  <si>
    <t>リビング新聞　ご担当者</t>
    <rPh sb="4" eb="6">
      <t>シンブン</t>
    </rPh>
    <rPh sb="10" eb="11">
      <t>シャ</t>
    </rPh>
    <phoneticPr fontId="23"/>
  </si>
  <si>
    <t>03-3999-7056</t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</si>
  <si>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4"/>
  </si>
  <si>
    <t>※テレポ</t>
    <phoneticPr fontId="4"/>
  </si>
  <si>
    <t>2026年4月更新</t>
    <phoneticPr fontId="4"/>
  </si>
  <si>
    <t>２L・3D・4D
 グループ以外</t>
    <rPh sb="14" eb="16">
      <t>イガイ</t>
    </rPh>
    <phoneticPr fontId="4"/>
  </si>
  <si>
    <t>2026年5月～</t>
    <phoneticPr fontId="4"/>
  </si>
  <si>
    <t>※世田谷区(２B)は、5月22日号より納品先がテレポへ変更となります。</t>
    <rPh sb="1" eb="5">
      <t>セタガヤク</t>
    </rPh>
    <rPh sb="12" eb="13">
      <t>ガツ</t>
    </rPh>
    <rPh sb="15" eb="16">
      <t>ニチ</t>
    </rPh>
    <rPh sb="16" eb="17">
      <t>ゴウ</t>
    </rPh>
    <rPh sb="19" eb="21">
      <t>ノウヒン</t>
    </rPh>
    <rPh sb="21" eb="22">
      <t>サキ</t>
    </rPh>
    <rPh sb="27" eb="29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</si>
</sst>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HGP創英角ｺﾞｼｯｸUB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6"/>
      <name val="Meiryo UI"/>
      <family val="2"/>
      <charset val="128"/>
    </font>
    <font>
      <b/>
      <sz val="11"/>
      <name val="Meiryo UI"/>
      <family val="3"/>
      <charset val="128"/>
    </font>
    <font>
      <u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245">
    <xf numFmtId="0" fontId="0" fillId="0" borderId="0" xfId="0">
      <alignment vertical="center"/>
    </xf>
    <xf numFmtId="0" fontId="3" fillId="0" borderId="0" xfId="2" applyFont="1" applyAlignment="1"/>
    <xf numFmtId="0" fontId="5" fillId="0" borderId="0" xfId="3" applyFo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right" shrinkToFit="1"/>
    </xf>
    <xf numFmtId="0" fontId="11" fillId="0" borderId="0" xfId="3" applyFont="1">
      <alignment vertical="center"/>
    </xf>
    <xf numFmtId="0" fontId="12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177" fontId="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9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78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top"/>
    </xf>
    <xf numFmtId="0" fontId="14" fillId="0" borderId="0" xfId="2" applyFont="1" applyAlignment="1">
      <alignment horizontal="center"/>
    </xf>
    <xf numFmtId="0" fontId="18" fillId="0" borderId="0" xfId="2" applyFont="1" applyAlignment="1"/>
    <xf numFmtId="55" fontId="14" fillId="0" borderId="0" xfId="2" applyNumberFormat="1" applyFont="1" applyAlignment="1">
      <alignment horizontal="right"/>
    </xf>
    <xf numFmtId="0" fontId="13" fillId="0" borderId="0" xfId="2" applyFont="1" applyAlignment="1">
      <alignment horizontal="center" vertical="center" shrinkToFit="1"/>
    </xf>
    <xf numFmtId="0" fontId="13" fillId="0" borderId="19" xfId="2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wrapText="1"/>
    </xf>
    <xf numFmtId="38" fontId="14" fillId="0" borderId="21" xfId="4" applyFont="1" applyFill="1" applyBorder="1" applyAlignment="1">
      <alignment horizontal="right" vertical="center"/>
    </xf>
    <xf numFmtId="38" fontId="14" fillId="0" borderId="24" xfId="4" applyFont="1" applyFill="1" applyBorder="1" applyAlignment="1" applyProtection="1">
      <alignment vertical="center"/>
      <protection locked="0"/>
    </xf>
    <xf numFmtId="0" fontId="13" fillId="0" borderId="26" xfId="2" applyFont="1" applyBorder="1" applyAlignment="1">
      <alignment horizontal="center" vertical="center" wrapText="1"/>
    </xf>
    <xf numFmtId="180" fontId="14" fillId="0" borderId="27" xfId="2" applyNumberFormat="1" applyFont="1" applyBorder="1" applyAlignment="1">
      <alignment horizontal="center" vertical="center" shrinkToFit="1"/>
    </xf>
    <xf numFmtId="0" fontId="14" fillId="0" borderId="28" xfId="2" applyFont="1" applyBorder="1" applyAlignment="1">
      <alignment horizontal="center" vertical="center" wrapText="1"/>
    </xf>
    <xf numFmtId="38" fontId="14" fillId="0" borderId="29" xfId="4" applyFont="1" applyFill="1" applyBorder="1" applyAlignment="1">
      <alignment horizontal="right" vertical="center"/>
    </xf>
    <xf numFmtId="38" fontId="14" fillId="0" borderId="0" xfId="4" applyFont="1" applyFill="1" applyBorder="1" applyAlignment="1" applyProtection="1">
      <alignment vertical="center"/>
      <protection locked="0"/>
    </xf>
    <xf numFmtId="0" fontId="13" fillId="0" borderId="33" xfId="2" applyFont="1" applyBorder="1" applyAlignment="1">
      <alignment horizontal="center" vertical="center" wrapText="1"/>
    </xf>
    <xf numFmtId="38" fontId="13" fillId="0" borderId="27" xfId="1" applyFont="1" applyBorder="1" applyAlignment="1">
      <alignment horizontal="center"/>
    </xf>
    <xf numFmtId="0" fontId="14" fillId="2" borderId="34" xfId="2" applyFont="1" applyFill="1" applyBorder="1" applyAlignment="1">
      <alignment horizontal="center" vertical="center" wrapText="1"/>
    </xf>
    <xf numFmtId="38" fontId="14" fillId="2" borderId="35" xfId="4" applyFont="1" applyFill="1" applyBorder="1" applyAlignment="1">
      <alignment horizontal="right" vertical="center"/>
    </xf>
    <xf numFmtId="38" fontId="14" fillId="2" borderId="0" xfId="4" applyFont="1" applyFill="1" applyBorder="1" applyAlignment="1" applyProtection="1">
      <alignment vertical="center"/>
      <protection locked="0"/>
    </xf>
    <xf numFmtId="0" fontId="14" fillId="0" borderId="34" xfId="2" applyFont="1" applyBorder="1" applyAlignment="1">
      <alignment horizontal="center" vertical="center" wrapText="1"/>
    </xf>
    <xf numFmtId="38" fontId="14" fillId="0" borderId="35" xfId="4" applyFont="1" applyFill="1" applyBorder="1" applyAlignment="1">
      <alignment horizontal="right" vertical="center"/>
    </xf>
    <xf numFmtId="38" fontId="14" fillId="0" borderId="27" xfId="7" applyFont="1" applyFill="1" applyBorder="1" applyAlignment="1">
      <alignment horizontal="center" vertical="center" shrinkToFit="1"/>
    </xf>
    <xf numFmtId="0" fontId="14" fillId="0" borderId="27" xfId="2" applyFont="1" applyBorder="1" applyAlignment="1">
      <alignment horizontal="center" vertical="center" shrinkToFit="1"/>
    </xf>
    <xf numFmtId="0" fontId="14" fillId="0" borderId="27" xfId="2" applyFont="1" applyBorder="1" applyAlignment="1">
      <alignment vertical="center" shrinkToFit="1"/>
    </xf>
    <xf numFmtId="38" fontId="14" fillId="0" borderId="29" xfId="4" applyFont="1" applyFill="1" applyBorder="1" applyAlignment="1" applyProtection="1">
      <alignment vertical="center"/>
      <protection locked="0"/>
    </xf>
    <xf numFmtId="38" fontId="14" fillId="0" borderId="27" xfId="2" applyNumberFormat="1" applyFont="1" applyBorder="1" applyAlignment="1">
      <alignment horizontal="center" vertical="center" shrinkToFit="1"/>
    </xf>
    <xf numFmtId="0" fontId="14" fillId="3" borderId="34" xfId="2" applyFont="1" applyFill="1" applyBorder="1" applyAlignment="1">
      <alignment horizontal="center" vertical="center" wrapText="1"/>
    </xf>
    <xf numFmtId="38" fontId="14" fillId="3" borderId="35" xfId="4" applyFont="1" applyFill="1" applyBorder="1" applyAlignment="1">
      <alignment horizontal="right" vertical="center"/>
    </xf>
    <xf numFmtId="38" fontId="14" fillId="3" borderId="35" xfId="4" applyFont="1" applyFill="1" applyBorder="1" applyAlignment="1" applyProtection="1">
      <alignment vertical="center"/>
      <protection locked="0"/>
    </xf>
    <xf numFmtId="0" fontId="13" fillId="0" borderId="0" xfId="2" applyFont="1" applyAlignment="1">
      <alignment horizontal="center" vertical="center"/>
    </xf>
    <xf numFmtId="0" fontId="13" fillId="0" borderId="37" xfId="2" applyFont="1" applyBorder="1" applyAlignment="1">
      <alignment horizontal="center" vertical="center" wrapText="1"/>
    </xf>
    <xf numFmtId="180" fontId="14" fillId="0" borderId="38" xfId="2" applyNumberFormat="1" applyFont="1" applyBorder="1" applyAlignment="1">
      <alignment horizontal="center" vertical="center" shrinkToFit="1"/>
    </xf>
    <xf numFmtId="0" fontId="14" fillId="0" borderId="39" xfId="2" applyFont="1" applyBorder="1" applyAlignment="1">
      <alignment horizontal="center" vertical="center" wrapText="1"/>
    </xf>
    <xf numFmtId="38" fontId="14" fillId="0" borderId="40" xfId="4" applyFont="1" applyFill="1" applyBorder="1" applyAlignment="1">
      <alignment horizontal="right" vertical="center"/>
    </xf>
    <xf numFmtId="38" fontId="14" fillId="0" borderId="18" xfId="4" applyFont="1" applyFill="1" applyBorder="1" applyAlignment="1" applyProtection="1">
      <alignment vertical="center"/>
      <protection locked="0"/>
    </xf>
    <xf numFmtId="0" fontId="13" fillId="0" borderId="42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/>
    </xf>
    <xf numFmtId="0" fontId="14" fillId="2" borderId="45" xfId="2" applyFont="1" applyFill="1" applyBorder="1" applyAlignment="1">
      <alignment horizontal="center" vertical="center" wrapText="1"/>
    </xf>
    <xf numFmtId="38" fontId="14" fillId="2" borderId="46" xfId="4" applyFont="1" applyFill="1" applyBorder="1" applyAlignment="1">
      <alignment horizontal="right" vertical="center"/>
    </xf>
    <xf numFmtId="38" fontId="14" fillId="2" borderId="43" xfId="4" applyFont="1" applyFill="1" applyBorder="1" applyAlignment="1" applyProtection="1">
      <alignment vertical="center"/>
      <protection locked="0"/>
    </xf>
    <xf numFmtId="38" fontId="14" fillId="0" borderId="29" xfId="4" applyFont="1" applyFill="1" applyBorder="1" applyAlignment="1">
      <alignment vertical="center"/>
    </xf>
    <xf numFmtId="38" fontId="14" fillId="0" borderId="35" xfId="4" applyFont="1" applyFill="1" applyBorder="1" applyAlignment="1">
      <alignment vertical="center"/>
    </xf>
    <xf numFmtId="0" fontId="13" fillId="0" borderId="48" xfId="2" applyFont="1" applyBorder="1" applyAlignment="1">
      <alignment horizontal="center" vertical="center" wrapText="1"/>
    </xf>
    <xf numFmtId="38" fontId="14" fillId="0" borderId="50" xfId="2" applyNumberFormat="1" applyFont="1" applyBorder="1" applyAlignment="1">
      <alignment horizontal="center" vertical="center"/>
    </xf>
    <xf numFmtId="0" fontId="14" fillId="2" borderId="51" xfId="2" applyFont="1" applyFill="1" applyBorder="1" applyAlignment="1">
      <alignment horizontal="center" vertical="center" wrapText="1"/>
    </xf>
    <xf numFmtId="38" fontId="14" fillId="2" borderId="52" xfId="4" applyFont="1" applyFill="1" applyBorder="1" applyAlignment="1">
      <alignment vertical="center"/>
    </xf>
    <xf numFmtId="38" fontId="14" fillId="2" borderId="49" xfId="4" applyFont="1" applyFill="1" applyBorder="1" applyAlignment="1" applyProtection="1">
      <alignment vertical="center"/>
      <protection locked="0"/>
    </xf>
    <xf numFmtId="0" fontId="13" fillId="0" borderId="56" xfId="2" applyFont="1" applyBorder="1" applyAlignment="1">
      <alignment horizontal="center" vertical="center"/>
    </xf>
    <xf numFmtId="0" fontId="14" fillId="0" borderId="56" xfId="8" applyFont="1" applyBorder="1" applyAlignment="1">
      <alignment horizontal="center" vertical="center"/>
    </xf>
    <xf numFmtId="38" fontId="14" fillId="0" borderId="56" xfId="4" applyFont="1" applyFill="1" applyBorder="1" applyAlignment="1">
      <alignment horizontal="right" vertical="center"/>
    </xf>
    <xf numFmtId="38" fontId="14" fillId="0" borderId="56" xfId="4" applyFont="1" applyFill="1" applyBorder="1" applyAlignment="1">
      <alignment horizontal="right" vertical="center" shrinkToFit="1"/>
    </xf>
    <xf numFmtId="0" fontId="14" fillId="0" borderId="0" xfId="8" applyFont="1" applyAlignment="1">
      <alignment horizontal="center"/>
    </xf>
    <xf numFmtId="0" fontId="14" fillId="0" borderId="0" xfId="8" applyFont="1" applyAlignment="1">
      <alignment horizontal="left"/>
    </xf>
    <xf numFmtId="38" fontId="13" fillId="0" borderId="0" xfId="4" applyFont="1" applyFill="1" applyBorder="1" applyAlignment="1"/>
    <xf numFmtId="38" fontId="13" fillId="0" borderId="0" xfId="4" applyFont="1" applyFill="1" applyBorder="1" applyAlignment="1">
      <alignment horizontal="right" shrinkToFit="1"/>
    </xf>
    <xf numFmtId="0" fontId="14" fillId="0" borderId="0" xfId="2" applyFont="1" applyAlignment="1">
      <alignment horizontal="center" shrinkToFit="1"/>
    </xf>
    <xf numFmtId="41" fontId="18" fillId="0" borderId="0" xfId="2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3" fillId="0" borderId="0" xfId="2" applyFont="1">
      <alignment vertical="center"/>
    </xf>
    <xf numFmtId="0" fontId="14" fillId="0" borderId="0" xfId="3" applyFont="1">
      <alignment vertical="center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0" xfId="2" applyFont="1" applyAlignment="1">
      <alignment horizontal="right" vertical="center"/>
    </xf>
    <xf numFmtId="0" fontId="21" fillId="0" borderId="0" xfId="3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26" fillId="4" borderId="58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0" fillId="0" borderId="0" xfId="2" applyFont="1" applyAlignment="1">
      <alignment horizontal="center"/>
    </xf>
    <xf numFmtId="0" fontId="13" fillId="2" borderId="66" xfId="0" applyFont="1" applyFill="1" applyBorder="1" applyAlignment="1">
      <alignment horizontal="center"/>
    </xf>
    <xf numFmtId="0" fontId="26" fillId="2" borderId="67" xfId="0" applyFont="1" applyFill="1" applyBorder="1" applyAlignment="1">
      <alignment horizontal="center" vertical="center"/>
    </xf>
    <xf numFmtId="0" fontId="26" fillId="2" borderId="7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0" fillId="0" borderId="72" xfId="0" applyFont="1" applyBorder="1" applyAlignment="1">
      <alignment horizontal="left" vertical="center"/>
    </xf>
    <xf numFmtId="0" fontId="30" fillId="0" borderId="73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31" fillId="0" borderId="64" xfId="0" applyFont="1" applyBorder="1" applyAlignment="1">
      <alignment horizontal="left" vertical="center"/>
    </xf>
    <xf numFmtId="0" fontId="21" fillId="0" borderId="0" xfId="8" applyFont="1" applyAlignment="1">
      <alignment vertical="center"/>
    </xf>
    <xf numFmtId="0" fontId="18" fillId="5" borderId="19" xfId="2" applyFont="1" applyFill="1" applyBorder="1" applyAlignment="1">
      <alignment horizontal="center" vertical="center" shrinkToFit="1"/>
    </xf>
    <xf numFmtId="0" fontId="13" fillId="5" borderId="20" xfId="2" applyFont="1" applyFill="1" applyBorder="1" applyAlignment="1">
      <alignment horizontal="center" vertical="center" shrinkToFit="1"/>
    </xf>
    <xf numFmtId="0" fontId="13" fillId="5" borderId="21" xfId="2" applyFont="1" applyFill="1" applyBorder="1" applyAlignment="1">
      <alignment horizontal="center" vertical="center" shrinkToFit="1"/>
    </xf>
    <xf numFmtId="0" fontId="26" fillId="0" borderId="7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76" xfId="0" applyFont="1" applyBorder="1" applyAlignment="1">
      <alignment vertical="top"/>
    </xf>
    <xf numFmtId="0" fontId="26" fillId="0" borderId="71" xfId="0" applyFont="1" applyBorder="1" applyAlignment="1">
      <alignment vertical="top"/>
    </xf>
    <xf numFmtId="0" fontId="13" fillId="0" borderId="24" xfId="2" applyFont="1" applyBorder="1" applyAlignment="1">
      <alignment vertical="top"/>
    </xf>
    <xf numFmtId="0" fontId="13" fillId="0" borderId="22" xfId="2" applyFont="1" applyBorder="1" applyAlignment="1">
      <alignment vertical="top"/>
    </xf>
    <xf numFmtId="0" fontId="14" fillId="0" borderId="34" xfId="2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4" fillId="0" borderId="0" xfId="8" applyFont="1" applyBorder="1" applyAlignment="1">
      <alignment horizontal="center" vertical="center"/>
    </xf>
    <xf numFmtId="38" fontId="14" fillId="0" borderId="0" xfId="4" applyFont="1" applyFill="1" applyBorder="1" applyAlignment="1">
      <alignment horizontal="right" vertical="center"/>
    </xf>
    <xf numFmtId="38" fontId="14" fillId="0" borderId="0" xfId="4" applyFont="1" applyFill="1" applyBorder="1" applyAlignment="1">
      <alignment horizontal="right" vertical="center" shrinkToFit="1"/>
    </xf>
    <xf numFmtId="0" fontId="14" fillId="0" borderId="0" xfId="2" applyFont="1" applyBorder="1" applyAlignment="1" applyProtection="1">
      <alignment horizontal="center" vertical="center" shrinkToFit="1"/>
      <protection locked="0"/>
    </xf>
    <xf numFmtId="0" fontId="35" fillId="0" borderId="18" xfId="2" applyFont="1" applyBorder="1" applyAlignment="1" applyProtection="1">
      <alignment vertical="center" shrinkToFit="1"/>
      <protection locked="0"/>
    </xf>
    <xf numFmtId="0" fontId="29" fillId="0" borderId="78" xfId="0" applyFont="1" applyBorder="1" applyAlignment="1">
      <alignment vertical="center"/>
    </xf>
    <xf numFmtId="55" fontId="14" fillId="0" borderId="43" xfId="2" applyNumberFormat="1" applyFont="1" applyBorder="1" applyAlignment="1">
      <alignment horizontal="right"/>
    </xf>
    <xf numFmtId="0" fontId="13" fillId="0" borderId="0" xfId="2" applyFont="1" applyAlignment="1">
      <alignment horizontal="right"/>
    </xf>
    <xf numFmtId="0" fontId="26" fillId="0" borderId="71" xfId="0" applyFont="1" applyBorder="1" applyAlignment="1">
      <alignment horizontal="left" vertical="center" shrinkToFit="1"/>
    </xf>
    <xf numFmtId="0" fontId="26" fillId="0" borderId="22" xfId="0" applyFont="1" applyBorder="1" applyAlignment="1">
      <alignment horizontal="left" vertical="center" shrinkToFit="1"/>
    </xf>
    <xf numFmtId="0" fontId="26" fillId="0" borderId="19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74" xfId="0" applyFont="1" applyBorder="1" applyAlignment="1">
      <alignment horizontal="left" vertical="center" shrinkToFit="1"/>
    </xf>
    <xf numFmtId="0" fontId="26" fillId="0" borderId="75" xfId="0" applyFont="1" applyBorder="1" applyAlignment="1">
      <alignment horizontal="left" vertical="center" shrinkToFit="1"/>
    </xf>
    <xf numFmtId="0" fontId="26" fillId="0" borderId="77" xfId="0" applyFont="1" applyBorder="1" applyAlignment="1">
      <alignment vertical="top"/>
    </xf>
    <xf numFmtId="0" fontId="26" fillId="0" borderId="64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2" borderId="68" xfId="0" applyFont="1" applyFill="1" applyBorder="1" applyAlignment="1">
      <alignment horizontal="center" vertical="center" shrinkToFit="1"/>
    </xf>
    <xf numFmtId="0" fontId="26" fillId="2" borderId="69" xfId="0" applyFont="1" applyFill="1" applyBorder="1" applyAlignment="1">
      <alignment horizontal="center" vertical="center" shrinkToFit="1"/>
    </xf>
    <xf numFmtId="0" fontId="27" fillId="2" borderId="70" xfId="0" applyFont="1" applyFill="1" applyBorder="1" applyAlignment="1">
      <alignment horizontal="center" vertical="top"/>
    </xf>
    <xf numFmtId="0" fontId="26" fillId="2" borderId="59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62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4" fillId="0" borderId="56" xfId="8" applyFont="1" applyBorder="1" applyAlignment="1">
      <alignment horizontal="center" vertical="center"/>
    </xf>
    <xf numFmtId="0" fontId="14" fillId="0" borderId="56" xfId="2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 shrinkToFit="1"/>
    </xf>
    <xf numFmtId="0" fontId="27" fillId="4" borderId="58" xfId="0" applyFont="1" applyFill="1" applyBorder="1" applyAlignment="1">
      <alignment horizontal="center" vertical="center"/>
    </xf>
    <xf numFmtId="0" fontId="26" fillId="4" borderId="59" xfId="0" applyFont="1" applyFill="1" applyBorder="1" applyAlignment="1">
      <alignment horizontal="center" vertical="center"/>
    </xf>
    <xf numFmtId="0" fontId="26" fillId="4" borderId="60" xfId="0" applyFont="1" applyFill="1" applyBorder="1" applyAlignment="1">
      <alignment horizontal="center" vertical="center"/>
    </xf>
    <xf numFmtId="0" fontId="13" fillId="0" borderId="61" xfId="2" applyFont="1" applyBorder="1" applyAlignment="1">
      <alignment horizontal="center" vertical="center" wrapText="1"/>
    </xf>
    <xf numFmtId="0" fontId="13" fillId="0" borderId="63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64" xfId="2" applyFont="1" applyBorder="1" applyAlignment="1">
      <alignment horizontal="center" vertical="center"/>
    </xf>
    <xf numFmtId="0" fontId="13" fillId="0" borderId="19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32" fillId="0" borderId="0" xfId="8" applyFont="1" applyFill="1" applyAlignment="1">
      <alignment horizontal="left" vertical="center" wrapText="1"/>
    </xf>
    <xf numFmtId="0" fontId="34" fillId="0" borderId="18" xfId="2" applyFont="1" applyBorder="1" applyAlignment="1" applyProtection="1">
      <alignment horizontal="center" vertical="center" shrinkToFit="1"/>
      <protection locked="0"/>
    </xf>
    <xf numFmtId="0" fontId="13" fillId="0" borderId="0" xfId="6" applyFont="1" applyAlignment="1">
      <alignment horizontal="center" vertical="center"/>
    </xf>
    <xf numFmtId="0" fontId="13" fillId="0" borderId="49" xfId="6" applyFont="1" applyBorder="1" applyAlignment="1">
      <alignment horizontal="center" vertical="center"/>
    </xf>
    <xf numFmtId="0" fontId="13" fillId="0" borderId="30" xfId="2" applyFont="1" applyBorder="1" applyAlignment="1" applyProtection="1">
      <alignment horizontal="left" vertical="center"/>
      <protection locked="0"/>
    </xf>
    <xf numFmtId="0" fontId="13" fillId="0" borderId="31" xfId="2" applyFont="1" applyBorder="1" applyAlignment="1" applyProtection="1">
      <alignment horizontal="left" vertical="center"/>
      <protection locked="0"/>
    </xf>
    <xf numFmtId="0" fontId="13" fillId="0" borderId="28" xfId="2" applyFont="1" applyBorder="1" applyAlignment="1" applyProtection="1">
      <alignment horizontal="left" vertical="center"/>
      <protection locked="0"/>
    </xf>
    <xf numFmtId="0" fontId="13" fillId="0" borderId="32" xfId="2" applyFont="1" applyBorder="1" applyAlignment="1" applyProtection="1">
      <alignment horizontal="left" vertical="center"/>
      <protection locked="0"/>
    </xf>
    <xf numFmtId="0" fontId="13" fillId="0" borderId="36" xfId="2" applyFont="1" applyBorder="1" applyAlignment="1" applyProtection="1">
      <alignment horizontal="left" vertical="center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34" xfId="2" applyFont="1" applyBorder="1" applyAlignment="1" applyProtection="1">
      <alignment horizontal="left" vertical="center"/>
      <protection locked="0"/>
    </xf>
    <xf numFmtId="0" fontId="13" fillId="0" borderId="5" xfId="2" applyFont="1" applyBorder="1" applyAlignment="1" applyProtection="1">
      <alignment horizontal="left" vertical="center"/>
      <protection locked="0"/>
    </xf>
    <xf numFmtId="0" fontId="13" fillId="2" borderId="53" xfId="2" applyFont="1" applyFill="1" applyBorder="1" applyAlignment="1" applyProtection="1">
      <alignment horizontal="left" vertical="center"/>
      <protection locked="0"/>
    </xf>
    <xf numFmtId="0" fontId="13" fillId="2" borderId="54" xfId="2" applyFont="1" applyFill="1" applyBorder="1" applyAlignment="1" applyProtection="1">
      <alignment horizontal="left" vertical="center"/>
      <protection locked="0"/>
    </xf>
    <xf numFmtId="0" fontId="13" fillId="2" borderId="51" xfId="2" applyFont="1" applyFill="1" applyBorder="1" applyAlignment="1" applyProtection="1">
      <alignment horizontal="left" vertical="center"/>
      <protection locked="0"/>
    </xf>
    <xf numFmtId="0" fontId="17" fillId="2" borderId="53" xfId="2" applyFont="1" applyFill="1" applyBorder="1" applyAlignment="1" applyProtection="1">
      <alignment horizontal="left" vertical="center"/>
      <protection locked="0"/>
    </xf>
    <xf numFmtId="0" fontId="17" fillId="2" borderId="55" xfId="2" applyFont="1" applyFill="1" applyBorder="1" applyAlignment="1" applyProtection="1">
      <alignment horizontal="left" vertical="center"/>
      <protection locked="0"/>
    </xf>
    <xf numFmtId="0" fontId="13" fillId="2" borderId="36" xfId="2" applyFont="1" applyFill="1" applyBorder="1" applyAlignment="1" applyProtection="1">
      <alignment horizontal="left" vertical="center"/>
      <protection locked="0"/>
    </xf>
    <xf numFmtId="0" fontId="13" fillId="2" borderId="6" xfId="2" applyFont="1" applyFill="1" applyBorder="1" applyAlignment="1" applyProtection="1">
      <alignment horizontal="left" vertical="center"/>
      <protection locked="0"/>
    </xf>
    <xf numFmtId="0" fontId="13" fillId="2" borderId="34" xfId="2" applyFont="1" applyFill="1" applyBorder="1" applyAlignment="1" applyProtection="1">
      <alignment horizontal="left" vertical="center"/>
      <protection locked="0"/>
    </xf>
    <xf numFmtId="0" fontId="17" fillId="2" borderId="36" xfId="2" applyFont="1" applyFill="1" applyBorder="1" applyAlignment="1" applyProtection="1">
      <alignment horizontal="left" vertical="center"/>
      <protection locked="0"/>
    </xf>
    <xf numFmtId="0" fontId="17" fillId="2" borderId="5" xfId="2" applyFont="1" applyFill="1" applyBorder="1" applyAlignment="1" applyProtection="1">
      <alignment horizontal="left" vertical="center"/>
      <protection locked="0"/>
    </xf>
    <xf numFmtId="0" fontId="13" fillId="0" borderId="18" xfId="6" applyFont="1" applyBorder="1" applyAlignment="1">
      <alignment horizontal="center" vertical="center" shrinkToFit="1"/>
    </xf>
    <xf numFmtId="0" fontId="13" fillId="0" borderId="0" xfId="6" applyFont="1" applyAlignment="1">
      <alignment horizontal="center" vertical="center" shrinkToFit="1"/>
    </xf>
    <xf numFmtId="0" fontId="13" fillId="0" borderId="43" xfId="6" applyFont="1" applyBorder="1" applyAlignment="1">
      <alignment horizontal="center" vertical="center" shrinkToFit="1"/>
    </xf>
    <xf numFmtId="0" fontId="13" fillId="0" borderId="41" xfId="2" applyFont="1" applyBorder="1" applyAlignment="1" applyProtection="1">
      <alignment horizontal="left" vertical="center"/>
      <protection locked="0"/>
    </xf>
    <xf numFmtId="0" fontId="13" fillId="0" borderId="3" xfId="2" applyFont="1" applyBorder="1" applyAlignment="1" applyProtection="1">
      <alignment horizontal="left" vertical="center"/>
      <protection locked="0"/>
    </xf>
    <xf numFmtId="0" fontId="13" fillId="0" borderId="39" xfId="2" applyFont="1" applyBorder="1" applyAlignment="1" applyProtection="1">
      <alignment horizontal="left" vertical="center"/>
      <protection locked="0"/>
    </xf>
    <xf numFmtId="0" fontId="13" fillId="0" borderId="2" xfId="2" applyFont="1" applyBorder="1" applyAlignment="1" applyProtection="1">
      <alignment horizontal="left" vertical="center"/>
      <protection locked="0"/>
    </xf>
    <xf numFmtId="0" fontId="13" fillId="2" borderId="47" xfId="2" applyFont="1" applyFill="1" applyBorder="1" applyAlignment="1" applyProtection="1">
      <alignment horizontal="left" vertical="center"/>
      <protection locked="0"/>
    </xf>
    <xf numFmtId="0" fontId="13" fillId="2" borderId="15" xfId="2" applyFont="1" applyFill="1" applyBorder="1" applyAlignment="1" applyProtection="1">
      <alignment horizontal="left" vertical="center"/>
      <protection locked="0"/>
    </xf>
    <xf numFmtId="0" fontId="13" fillId="2" borderId="45" xfId="2" applyFont="1" applyFill="1" applyBorder="1" applyAlignment="1" applyProtection="1">
      <alignment horizontal="left" vertical="center"/>
      <protection locked="0"/>
    </xf>
    <xf numFmtId="0" fontId="17" fillId="2" borderId="47" xfId="2" applyFont="1" applyFill="1" applyBorder="1" applyAlignment="1" applyProtection="1">
      <alignment horizontal="left" vertical="center"/>
      <protection locked="0"/>
    </xf>
    <xf numFmtId="0" fontId="17" fillId="2" borderId="14" xfId="2" applyFont="1" applyFill="1" applyBorder="1" applyAlignment="1" applyProtection="1">
      <alignment horizontal="left" vertical="center"/>
      <protection locked="0"/>
    </xf>
    <xf numFmtId="0" fontId="13" fillId="0" borderId="36" xfId="2" applyFont="1" applyFill="1" applyBorder="1" applyAlignment="1" applyProtection="1">
      <alignment horizontal="left" vertical="center"/>
      <protection locked="0"/>
    </xf>
    <xf numFmtId="0" fontId="13" fillId="0" borderId="6" xfId="2" applyFont="1" applyFill="1" applyBorder="1" applyAlignment="1" applyProtection="1">
      <alignment horizontal="left" vertical="center"/>
      <protection locked="0"/>
    </xf>
    <xf numFmtId="0" fontId="13" fillId="0" borderId="34" xfId="2" applyFont="1" applyFill="1" applyBorder="1" applyAlignment="1" applyProtection="1">
      <alignment horizontal="left" vertical="center"/>
      <protection locked="0"/>
    </xf>
    <xf numFmtId="0" fontId="13" fillId="3" borderId="36" xfId="2" applyFont="1" applyFill="1" applyBorder="1" applyAlignment="1" applyProtection="1">
      <alignment horizontal="left" vertical="center"/>
      <protection locked="0"/>
    </xf>
    <xf numFmtId="0" fontId="13" fillId="3" borderId="6" xfId="2" applyFont="1" applyFill="1" applyBorder="1" applyAlignment="1" applyProtection="1">
      <alignment horizontal="left" vertical="center"/>
      <protection locked="0"/>
    </xf>
    <xf numFmtId="0" fontId="13" fillId="3" borderId="34" xfId="2" applyFont="1" applyFill="1" applyBorder="1" applyAlignment="1" applyProtection="1">
      <alignment horizontal="left" vertical="center"/>
      <protection locked="0"/>
    </xf>
    <xf numFmtId="0" fontId="13" fillId="3" borderId="5" xfId="2" applyFont="1" applyFill="1" applyBorder="1" applyAlignment="1" applyProtection="1">
      <alignment horizontal="left" vertical="center"/>
      <protection locked="0"/>
    </xf>
    <xf numFmtId="0" fontId="36" fillId="0" borderId="36" xfId="2" applyFont="1" applyFill="1" applyBorder="1" applyAlignment="1" applyProtection="1">
      <alignment horizontal="left" vertical="center"/>
      <protection locked="0"/>
    </xf>
    <xf numFmtId="0" fontId="36" fillId="0" borderId="5" xfId="2" applyFont="1" applyFill="1" applyBorder="1" applyAlignment="1" applyProtection="1">
      <alignment horizontal="left" vertical="center"/>
      <protection locked="0"/>
    </xf>
    <xf numFmtId="178" fontId="8" fillId="0" borderId="4" xfId="4" applyNumberFormat="1" applyFont="1" applyBorder="1" applyAlignment="1" applyProtection="1">
      <alignment horizontal="center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38" fontId="8" fillId="0" borderId="13" xfId="4" applyFont="1" applyFill="1" applyBorder="1" applyAlignment="1" applyProtection="1">
      <alignment horizontal="right" vertical="center"/>
      <protection locked="0"/>
    </xf>
    <xf numFmtId="38" fontId="8" fillId="0" borderId="15" xfId="4" applyFont="1" applyFill="1" applyBorder="1" applyAlignment="1" applyProtection="1">
      <alignment horizontal="right" vertical="center"/>
      <protection locked="0"/>
    </xf>
    <xf numFmtId="0" fontId="16" fillId="0" borderId="0" xfId="5" applyBorder="1" applyAlignment="1">
      <alignment horizontal="center" vertical="center"/>
    </xf>
    <xf numFmtId="0" fontId="13" fillId="0" borderId="36" xfId="2" applyFont="1" applyBorder="1" applyAlignment="1" applyProtection="1">
      <alignment horizontal="left" vertical="center" wrapText="1" shrinkToFit="1"/>
      <protection locked="0"/>
    </xf>
    <xf numFmtId="0" fontId="13" fillId="0" borderId="6" xfId="2" applyFont="1" applyBorder="1" applyAlignment="1" applyProtection="1">
      <alignment horizontal="left" vertical="center" shrinkToFit="1"/>
      <protection locked="0"/>
    </xf>
    <xf numFmtId="0" fontId="13" fillId="0" borderId="34" xfId="2" applyFont="1" applyBorder="1" applyAlignment="1" applyProtection="1">
      <alignment horizontal="left" vertical="center" shrinkToFit="1"/>
      <protection locked="0"/>
    </xf>
    <xf numFmtId="0" fontId="13" fillId="0" borderId="25" xfId="2" applyFont="1" applyBorder="1" applyAlignment="1" applyProtection="1">
      <alignment horizontal="left" vertical="center"/>
      <protection locked="0"/>
    </xf>
    <xf numFmtId="0" fontId="13" fillId="0" borderId="24" xfId="2" applyFont="1" applyBorder="1" applyAlignment="1" applyProtection="1">
      <alignment horizontal="left" vertical="center"/>
      <protection locked="0"/>
    </xf>
    <xf numFmtId="0" fontId="13" fillId="0" borderId="23" xfId="2" applyFont="1" applyBorder="1" applyAlignment="1" applyProtection="1">
      <alignment horizontal="left" vertical="center"/>
      <protection locked="0"/>
    </xf>
    <xf numFmtId="0" fontId="13" fillId="0" borderId="22" xfId="2" applyFont="1" applyBorder="1" applyAlignment="1" applyProtection="1">
      <alignment horizontal="left" vertical="center"/>
      <protection locked="0"/>
    </xf>
    <xf numFmtId="0" fontId="13" fillId="5" borderId="21" xfId="2" applyFont="1" applyFill="1" applyBorder="1" applyAlignment="1">
      <alignment horizontal="center" vertical="center" shrinkToFit="1"/>
    </xf>
    <xf numFmtId="0" fontId="13" fillId="5" borderId="22" xfId="2" applyFont="1" applyFill="1" applyBorder="1" applyAlignment="1">
      <alignment horizontal="center" vertical="center" shrinkToFit="1"/>
    </xf>
    <xf numFmtId="0" fontId="13" fillId="5" borderId="19" xfId="2" applyFont="1" applyFill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/>
    </xf>
    <xf numFmtId="179" fontId="8" fillId="0" borderId="18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38" fontId="8" fillId="0" borderId="4" xfId="4" applyFont="1" applyFill="1" applyBorder="1" applyAlignment="1">
      <alignment horizontal="right" vertical="center"/>
    </xf>
    <xf numFmtId="38" fontId="8" fillId="0" borderId="6" xfId="4" applyFont="1" applyFill="1" applyBorder="1" applyAlignment="1">
      <alignment horizontal="right" vertical="center"/>
    </xf>
    <xf numFmtId="0" fontId="8" fillId="0" borderId="7" xfId="2" applyFont="1" applyBorder="1" applyAlignment="1" applyProtection="1">
      <alignment horizontal="center" vertical="center"/>
      <protection locked="0"/>
    </xf>
    <xf numFmtId="40" fontId="8" fillId="0" borderId="4" xfId="4" applyNumberFormat="1" applyFont="1" applyFill="1" applyBorder="1" applyAlignment="1" applyProtection="1">
      <alignment horizontal="right" vertical="center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0" fontId="14" fillId="0" borderId="10" xfId="2" applyFont="1" applyBorder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left" vertical="center" wrapText="1"/>
      <protection locked="0"/>
    </xf>
    <xf numFmtId="0" fontId="14" fillId="0" borderId="7" xfId="2" applyFont="1" applyBorder="1" applyAlignment="1" applyProtection="1">
      <alignment horizontal="left" vertical="center" wrapText="1"/>
      <protection locked="0"/>
    </xf>
    <xf numFmtId="0" fontId="14" fillId="0" borderId="12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7" xfId="2" applyFont="1" applyBorder="1" applyAlignment="1" applyProtection="1">
      <alignment horizontal="left" vertical="center" wrapText="1"/>
      <protection locked="0"/>
    </xf>
  </cellXfs>
  <cellStyles count="9">
    <cellStyle name="ハイパーリンク" xfId="5" builtinId="8"/>
    <cellStyle name="桁区切り" xfId="1" builtinId="6"/>
    <cellStyle name="桁区切り 2 4" xfId="4" xr:uid="{647CD5A4-C08F-4EF9-833C-D00D29C3BEE6}"/>
    <cellStyle name="桁区切り 40" xfId="7" xr:uid="{C9A2A997-C51E-4874-9C9A-24B1F466F3D2}"/>
    <cellStyle name="標準" xfId="0" builtinId="0"/>
    <cellStyle name="標準 15" xfId="6" xr:uid="{32EB2EEA-57B0-46C8-95A4-B404E768DCBA}"/>
    <cellStyle name="標準 2 2" xfId="8" xr:uid="{EC2C5D0B-71B7-41CA-B8EC-91074F40DE7E}"/>
    <cellStyle name="標準 2 3" xfId="2" xr:uid="{BE21114C-65C2-4424-8D0A-4627E837E8F7}"/>
    <cellStyle name="標準 28 4" xfId="3" xr:uid="{406B7B9C-C21F-4B4D-9EDA-0D30C5C0F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110903</xdr:colOff>
      <xdr:row>2</xdr:row>
      <xdr:rowOff>377072</xdr:rowOff>
    </xdr:from>
    <xdr:to>
      <xdr:col>12</xdr:col>
      <xdr:colOff>673343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54CEC8C-2103-48D3-8309-AE10C8DFD88B}"/>
            </a:ext>
          </a:extLst>
        </xdr:cNvPr>
        <xdr:cNvCxnSpPr/>
      </xdr:nvCxnSpPr>
      <xdr:spPr>
        <a:xfrm>
          <a:off x="7699480" y="1150070"/>
          <a:ext cx="3437616" cy="94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122313</xdr:colOff>
      <xdr:row>5</xdr:row>
      <xdr:rowOff>-1</xdr:rowOff>
    </xdr:from>
    <xdr:to>
      <xdr:col>12</xdr:col>
      <xdr:colOff>646409</xdr:colOff>
      <xdr:row>5</xdr:row>
      <xdr:rowOff>7380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57B50B-4EE9-44F9-9B9F-68A519AB15A9}"/>
            </a:ext>
          </a:extLst>
        </xdr:cNvPr>
        <xdr:cNvCxnSpPr/>
      </xdr:nvCxnSpPr>
      <xdr:spPr>
        <a:xfrm flipV="1">
          <a:off x="7710890" y="1932494"/>
          <a:ext cx="3399272" cy="73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1322292</xdr:colOff>
      <xdr:row>35</xdr:row>
      <xdr:rowOff>28816</xdr:rowOff>
    </xdr:from>
    <xdr:to>
      <xdr:col>12</xdr:col>
      <xdr:colOff>555171</xdr:colOff>
      <xdr:row>35</xdr:row>
      <xdr:rowOff>1177643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1A845D21-82EE-469E-ABCB-E9750E3E9BAF}"/>
            </a:ext>
          </a:extLst>
        </xdr:cNvPr>
        <xdr:cNvGrpSpPr>
          <a:grpSpLocks noChangeAspect="1"/>
        </xdr:cNvGrpSpPr>
      </xdr:nvGrpSpPr>
      <xdr:grpSpPr>
        <a:xfrm>
          <a:off x="8917603" y="10155897"/>
          <a:ext cx="2101321" cy="1148827"/>
          <a:chOff x="9211501" y="16401930"/>
          <a:chExt cx="2275045" cy="1191270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87D8BB45-33EE-4069-8BBE-B89409AB957E}"/>
              </a:ext>
            </a:extLst>
          </xdr:cNvPr>
          <xdr:cNvSpPr/>
        </xdr:nvSpPr>
        <xdr:spPr>
          <a:xfrm>
            <a:off x="9218506" y="16401930"/>
            <a:ext cx="2260074" cy="1191269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CA5BBD0D-2016-4207-BAAD-A123F232AE20}"/>
              </a:ext>
            </a:extLst>
          </xdr:cNvPr>
          <xdr:cNvCxnSpPr/>
        </xdr:nvCxnSpPr>
        <xdr:spPr>
          <a:xfrm flipV="1">
            <a:off x="9211501" y="16705994"/>
            <a:ext cx="2275045" cy="14456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359D799F-89AC-4682-B9F5-1CF92791EAAD}"/>
              </a:ext>
            </a:extLst>
          </xdr:cNvPr>
          <xdr:cNvCxnSpPr>
            <a:stCxn id="5" idx="0"/>
            <a:endCxn id="5" idx="2"/>
          </xdr:cNvCxnSpPr>
        </xdr:nvCxnSpPr>
        <xdr:spPr>
          <a:xfrm>
            <a:off x="10348543" y="16401931"/>
            <a:ext cx="0" cy="1191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03C176B-9E58-4046-84EE-32EBA8F27E1D}"/>
              </a:ext>
            </a:extLst>
          </xdr:cNvPr>
          <xdr:cNvSpPr txBox="1"/>
        </xdr:nvSpPr>
        <xdr:spPr>
          <a:xfrm>
            <a:off x="9376512" y="16502400"/>
            <a:ext cx="774104" cy="165237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89AD60A-2717-4E42-99C6-1157B894C777}"/>
              </a:ext>
            </a:extLst>
          </xdr:cNvPr>
          <xdr:cNvSpPr txBox="1"/>
        </xdr:nvSpPr>
        <xdr:spPr>
          <a:xfrm>
            <a:off x="10448722" y="16494552"/>
            <a:ext cx="869086" cy="180869"/>
          </a:xfrm>
          <a:prstGeom prst="rect">
            <a:avLst/>
          </a:prstGeom>
          <a:noFill/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110904</xdr:colOff>
      <xdr:row>4</xdr:row>
      <xdr:rowOff>-1</xdr:rowOff>
    </xdr:from>
    <xdr:to>
      <xdr:col>12</xdr:col>
      <xdr:colOff>659876</xdr:colOff>
      <xdr:row>4</xdr:row>
      <xdr:rowOff>13467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AA198EA-6C69-4AA7-9BB2-E3B825A8DA9A}"/>
            </a:ext>
          </a:extLst>
        </xdr:cNvPr>
        <xdr:cNvCxnSpPr/>
      </xdr:nvCxnSpPr>
      <xdr:spPr>
        <a:xfrm>
          <a:off x="7699481" y="1545995"/>
          <a:ext cx="3424148" cy="1346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130220</xdr:colOff>
      <xdr:row>5</xdr:row>
      <xdr:rowOff>377071</xdr:rowOff>
    </xdr:from>
    <xdr:to>
      <xdr:col>12</xdr:col>
      <xdr:colOff>713743</xdr:colOff>
      <xdr:row>6</xdr:row>
      <xdr:rowOff>8225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6286C40-36BD-431C-9F20-B8B172C8D274}"/>
            </a:ext>
          </a:extLst>
        </xdr:cNvPr>
        <xdr:cNvCxnSpPr/>
      </xdr:nvCxnSpPr>
      <xdr:spPr>
        <a:xfrm flipV="1">
          <a:off x="7718797" y="2309566"/>
          <a:ext cx="3458699" cy="1765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99813</xdr:colOff>
      <xdr:row>7</xdr:row>
      <xdr:rowOff>11089</xdr:rowOff>
    </xdr:from>
    <xdr:to>
      <xdr:col>12</xdr:col>
      <xdr:colOff>713743</xdr:colOff>
      <xdr:row>7</xdr:row>
      <xdr:rowOff>13467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DE2DDCE-4A9C-4E2F-9B30-D0F279270D5E}"/>
            </a:ext>
          </a:extLst>
        </xdr:cNvPr>
        <xdr:cNvCxnSpPr/>
      </xdr:nvCxnSpPr>
      <xdr:spPr>
        <a:xfrm>
          <a:off x="7688390" y="2716582"/>
          <a:ext cx="3489106" cy="237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73943-70DB-4481-8245-F6E7190D9B40}">
  <sheetPr>
    <pageSetUpPr fitToPage="1"/>
  </sheetPr>
  <dimension ref="A1:R61"/>
  <sheetViews>
    <sheetView tabSelected="1" view="pageBreakPreview" topLeftCell="A7" zoomScale="70" zoomScaleNormal="70" zoomScaleSheetLayoutView="70" workbookViewId="0">
      <selection activeCell="P19" sqref="P19"/>
    </sheetView>
  </sheetViews>
  <sheetFormatPr defaultColWidth="8.75" defaultRowHeight="13.4" x14ac:dyDescent="0.15"/>
  <cols>
    <col min="1" max="1" width="4" style="99" customWidth="1"/>
    <col min="2" max="2" width="6.75" style="99" customWidth="1"/>
    <col min="3" max="3" width="11.375" style="99" customWidth="1"/>
    <col min="4" max="4" width="5" style="99" customWidth="1"/>
    <col min="5" max="5" width="11.25" style="99" customWidth="1"/>
    <col min="6" max="6" width="11.375" style="99" customWidth="1"/>
    <col min="7" max="7" width="10.625" style="99" customWidth="1"/>
    <col min="8" max="8" width="14.125" style="99" customWidth="1"/>
    <col min="9" max="9" width="26.125" style="99" customWidth="1"/>
    <col min="10" max="10" width="17.5" style="99" customWidth="1"/>
    <col min="11" max="11" width="7.375" style="99" customWidth="1"/>
    <col min="12" max="12" width="13.25" style="99" customWidth="1"/>
    <col min="13" max="13" width="12.625" style="99" customWidth="1"/>
    <col min="14" max="16384" width="8.75" style="99"/>
  </cols>
  <sheetData>
    <row r="1" spans="1:18" s="8" customFormat="1" ht="30.45" customHeight="1" x14ac:dyDescent="0.5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5"/>
      <c r="L1" s="6">
        <v>505</v>
      </c>
      <c r="M1" s="7"/>
    </row>
    <row r="2" spans="1:18" s="9" customFormat="1" ht="30.45" customHeight="1" x14ac:dyDescent="0.25">
      <c r="B2" s="227" t="s">
        <v>2</v>
      </c>
      <c r="C2" s="228"/>
      <c r="D2" s="229"/>
      <c r="E2" s="230"/>
      <c r="F2" s="230"/>
      <c r="G2" s="10" t="s">
        <v>3</v>
      </c>
      <c r="H2" s="11" t="s">
        <v>4</v>
      </c>
      <c r="I2" s="12"/>
      <c r="J2" s="13" t="s">
        <v>5</v>
      </c>
      <c r="K2" s="231"/>
      <c r="L2" s="231"/>
      <c r="M2" s="231"/>
    </row>
    <row r="3" spans="1:18" s="9" customFormat="1" ht="30.45" customHeight="1" x14ac:dyDescent="0.25">
      <c r="B3" s="232" t="s">
        <v>6</v>
      </c>
      <c r="C3" s="233"/>
      <c r="D3" s="234">
        <f>G30</f>
        <v>0</v>
      </c>
      <c r="E3" s="235"/>
      <c r="F3" s="235"/>
      <c r="G3" s="14" t="s">
        <v>7</v>
      </c>
      <c r="H3" s="15" t="s">
        <v>8</v>
      </c>
      <c r="I3" s="16"/>
      <c r="J3" s="236" t="s">
        <v>9</v>
      </c>
      <c r="K3" s="231"/>
      <c r="L3" s="231"/>
      <c r="M3" s="231"/>
    </row>
    <row r="4" spans="1:18" s="9" customFormat="1" ht="30.45" customHeight="1" x14ac:dyDescent="0.25">
      <c r="B4" s="232" t="s">
        <v>10</v>
      </c>
      <c r="C4" s="233"/>
      <c r="D4" s="237"/>
      <c r="E4" s="238"/>
      <c r="F4" s="238"/>
      <c r="G4" s="17" t="s">
        <v>11</v>
      </c>
      <c r="H4" s="18" t="s">
        <v>12</v>
      </c>
      <c r="I4" s="19"/>
      <c r="J4" s="13" t="s">
        <v>13</v>
      </c>
      <c r="K4" s="231"/>
      <c r="L4" s="231"/>
      <c r="M4" s="231"/>
    </row>
    <row r="5" spans="1:18" s="9" customFormat="1" ht="30.45" customHeight="1" x14ac:dyDescent="0.35">
      <c r="B5" s="232" t="s">
        <v>14</v>
      </c>
      <c r="C5" s="233"/>
      <c r="D5" s="234">
        <f>ROUND(D3*D4,0)</f>
        <v>0</v>
      </c>
      <c r="E5" s="235"/>
      <c r="F5" s="235"/>
      <c r="G5" s="17" t="s">
        <v>11</v>
      </c>
      <c r="H5" s="239" t="s">
        <v>15</v>
      </c>
      <c r="I5" s="240"/>
      <c r="J5" s="13" t="s">
        <v>16</v>
      </c>
      <c r="K5" s="231"/>
      <c r="L5" s="231"/>
      <c r="M5" s="20" t="s">
        <v>17</v>
      </c>
      <c r="R5" s="21"/>
    </row>
    <row r="6" spans="1:18" s="9" customFormat="1" ht="30.45" customHeight="1" x14ac:dyDescent="0.25">
      <c r="B6" s="232" t="s">
        <v>18</v>
      </c>
      <c r="C6" s="233"/>
      <c r="D6" s="207"/>
      <c r="E6" s="208"/>
      <c r="F6" s="208"/>
      <c r="G6" s="208"/>
      <c r="H6" s="241"/>
      <c r="I6" s="242"/>
      <c r="J6" s="13" t="s">
        <v>19</v>
      </c>
      <c r="K6" s="13"/>
      <c r="L6" s="13"/>
    </row>
    <row r="7" spans="1:18" s="9" customFormat="1" ht="30.45" customHeight="1" x14ac:dyDescent="0.25">
      <c r="B7" s="209" t="s">
        <v>20</v>
      </c>
      <c r="C7" s="210"/>
      <c r="D7" s="211"/>
      <c r="E7" s="212"/>
      <c r="F7" s="212"/>
      <c r="G7" s="22" t="s">
        <v>7</v>
      </c>
      <c r="H7" s="243"/>
      <c r="I7" s="244"/>
      <c r="J7" s="23" t="s">
        <v>21</v>
      </c>
      <c r="K7" s="213"/>
      <c r="L7" s="213"/>
      <c r="M7" s="213"/>
      <c r="N7" s="24"/>
    </row>
    <row r="8" spans="1:18" s="9" customFormat="1" ht="30.45" customHeight="1" x14ac:dyDescent="0.25">
      <c r="B8" s="224"/>
      <c r="C8" s="224"/>
      <c r="D8" s="225"/>
      <c r="E8" s="225"/>
      <c r="F8" s="225"/>
      <c r="G8" s="226"/>
      <c r="H8" s="25"/>
      <c r="I8" s="25"/>
      <c r="J8" s="23"/>
      <c r="K8" s="23"/>
      <c r="L8" s="26"/>
    </row>
    <row r="9" spans="1:18" s="27" customFormat="1" ht="23.95" customHeight="1" x14ac:dyDescent="0.25">
      <c r="B9" s="28"/>
      <c r="H9" s="29"/>
      <c r="I9" s="29"/>
      <c r="J9" s="128" t="s">
        <v>127</v>
      </c>
      <c r="K9" s="128"/>
      <c r="L9" s="128"/>
      <c r="M9" s="128"/>
    </row>
    <row r="10" spans="1:18" s="30" customFormat="1" ht="19.5" customHeight="1" x14ac:dyDescent="0.4">
      <c r="A10" s="111"/>
      <c r="B10" s="112" t="s">
        <v>22</v>
      </c>
      <c r="C10" s="113" t="s">
        <v>23</v>
      </c>
      <c r="D10" s="113" t="s">
        <v>24</v>
      </c>
      <c r="E10" s="113" t="s">
        <v>25</v>
      </c>
      <c r="F10" s="113" t="s">
        <v>26</v>
      </c>
      <c r="G10" s="113" t="s">
        <v>27</v>
      </c>
      <c r="H10" s="221" t="s">
        <v>28</v>
      </c>
      <c r="I10" s="221"/>
      <c r="J10" s="221"/>
      <c r="K10" s="221"/>
      <c r="L10" s="222" t="s">
        <v>29</v>
      </c>
      <c r="M10" s="223"/>
    </row>
    <row r="11" spans="1:18" s="9" customFormat="1" ht="20.05" customHeight="1" x14ac:dyDescent="0.25">
      <c r="A11" s="31">
        <v>1</v>
      </c>
      <c r="B11" s="32" t="s">
        <v>30</v>
      </c>
      <c r="C11" s="33" t="s">
        <v>31</v>
      </c>
      <c r="D11" s="34" t="s">
        <v>32</v>
      </c>
      <c r="E11" s="34">
        <v>50501</v>
      </c>
      <c r="F11" s="35">
        <v>2750</v>
      </c>
      <c r="G11" s="36"/>
      <c r="H11" s="217" t="s">
        <v>33</v>
      </c>
      <c r="I11" s="218"/>
      <c r="J11" s="218"/>
      <c r="K11" s="219"/>
      <c r="L11" s="217" t="s">
        <v>34</v>
      </c>
      <c r="M11" s="220"/>
    </row>
    <row r="12" spans="1:18" s="9" customFormat="1" ht="20.05" customHeight="1" x14ac:dyDescent="0.25">
      <c r="A12" s="37">
        <v>2</v>
      </c>
      <c r="B12" s="187" t="s">
        <v>35</v>
      </c>
      <c r="C12" s="38" t="s">
        <v>36</v>
      </c>
      <c r="D12" s="39" t="s">
        <v>37</v>
      </c>
      <c r="E12" s="39">
        <v>50502</v>
      </c>
      <c r="F12" s="40">
        <v>5350</v>
      </c>
      <c r="G12" s="41"/>
      <c r="H12" s="168" t="s">
        <v>38</v>
      </c>
      <c r="I12" s="169"/>
      <c r="J12" s="169"/>
      <c r="K12" s="170"/>
      <c r="L12" s="168" t="s">
        <v>34</v>
      </c>
      <c r="M12" s="171"/>
    </row>
    <row r="13" spans="1:18" s="9" customFormat="1" ht="20.05" customHeight="1" x14ac:dyDescent="0.25">
      <c r="A13" s="42">
        <v>3</v>
      </c>
      <c r="B13" s="187"/>
      <c r="C13" s="43">
        <v>48850</v>
      </c>
      <c r="D13" s="120" t="s">
        <v>39</v>
      </c>
      <c r="E13" s="120">
        <v>50503</v>
      </c>
      <c r="F13" s="48">
        <v>1450</v>
      </c>
      <c r="G13" s="41"/>
      <c r="H13" s="198" t="s">
        <v>40</v>
      </c>
      <c r="I13" s="199"/>
      <c r="J13" s="199"/>
      <c r="K13" s="200"/>
      <c r="L13" s="205" t="s">
        <v>124</v>
      </c>
      <c r="M13" s="206"/>
    </row>
    <row r="14" spans="1:18" s="9" customFormat="1" ht="20.05" customHeight="1" x14ac:dyDescent="0.25">
      <c r="A14" s="42">
        <v>4</v>
      </c>
      <c r="B14" s="187"/>
      <c r="C14" s="38"/>
      <c r="D14" s="47" t="s">
        <v>41</v>
      </c>
      <c r="E14" s="47">
        <v>50504</v>
      </c>
      <c r="F14" s="48">
        <v>5850</v>
      </c>
      <c r="G14" s="41"/>
      <c r="H14" s="172" t="s">
        <v>42</v>
      </c>
      <c r="I14" s="173"/>
      <c r="J14" s="173"/>
      <c r="K14" s="174"/>
      <c r="L14" s="172" t="s">
        <v>34</v>
      </c>
      <c r="M14" s="175"/>
    </row>
    <row r="15" spans="1:18" s="9" customFormat="1" ht="20.05" customHeight="1" x14ac:dyDescent="0.25">
      <c r="A15" s="42">
        <v>5</v>
      </c>
      <c r="B15" s="187"/>
      <c r="C15" s="49"/>
      <c r="D15" s="47" t="s">
        <v>43</v>
      </c>
      <c r="E15" s="47">
        <v>50505</v>
      </c>
      <c r="F15" s="48">
        <v>6450</v>
      </c>
      <c r="G15" s="41"/>
      <c r="H15" s="172" t="s">
        <v>44</v>
      </c>
      <c r="I15" s="173"/>
      <c r="J15" s="173"/>
      <c r="K15" s="174"/>
      <c r="L15" s="172" t="s">
        <v>34</v>
      </c>
      <c r="M15" s="175"/>
    </row>
    <row r="16" spans="1:18" s="9" customFormat="1" ht="20.05" customHeight="1" x14ac:dyDescent="0.25">
      <c r="A16" s="42">
        <v>6</v>
      </c>
      <c r="B16" s="187"/>
      <c r="C16" s="50"/>
      <c r="D16" s="47" t="s">
        <v>45</v>
      </c>
      <c r="E16" s="47">
        <v>50506</v>
      </c>
      <c r="F16" s="48">
        <v>6100</v>
      </c>
      <c r="G16" s="41"/>
      <c r="H16" s="172" t="s">
        <v>46</v>
      </c>
      <c r="I16" s="173"/>
      <c r="J16" s="173"/>
      <c r="K16" s="174"/>
      <c r="L16" s="172" t="s">
        <v>34</v>
      </c>
      <c r="M16" s="175"/>
    </row>
    <row r="17" spans="1:13" s="9" customFormat="1" ht="20.05" customHeight="1" x14ac:dyDescent="0.25">
      <c r="A17" s="42">
        <v>7</v>
      </c>
      <c r="B17" s="187"/>
      <c r="C17" s="51"/>
      <c r="D17" s="47" t="s">
        <v>47</v>
      </c>
      <c r="E17" s="47">
        <v>50507</v>
      </c>
      <c r="F17" s="48">
        <v>5200</v>
      </c>
      <c r="G17" s="41"/>
      <c r="H17" s="172" t="s">
        <v>48</v>
      </c>
      <c r="I17" s="173"/>
      <c r="J17" s="173"/>
      <c r="K17" s="174"/>
      <c r="L17" s="172" t="s">
        <v>34</v>
      </c>
      <c r="M17" s="175"/>
    </row>
    <row r="18" spans="1:13" s="9" customFormat="1" ht="35.65" customHeight="1" x14ac:dyDescent="0.25">
      <c r="A18" s="42">
        <v>8</v>
      </c>
      <c r="B18" s="187"/>
      <c r="C18" s="38"/>
      <c r="D18" s="47" t="s">
        <v>49</v>
      </c>
      <c r="E18" s="47">
        <v>50508</v>
      </c>
      <c r="F18" s="48">
        <v>6950</v>
      </c>
      <c r="G18" s="52"/>
      <c r="H18" s="214" t="s">
        <v>50</v>
      </c>
      <c r="I18" s="215"/>
      <c r="J18" s="215"/>
      <c r="K18" s="216"/>
      <c r="L18" s="172" t="s">
        <v>34</v>
      </c>
      <c r="M18" s="175"/>
    </row>
    <row r="19" spans="1:13" s="9" customFormat="1" ht="20.05" customHeight="1" x14ac:dyDescent="0.25">
      <c r="A19" s="42">
        <v>9</v>
      </c>
      <c r="B19" s="187"/>
      <c r="C19" s="53"/>
      <c r="D19" s="54" t="s">
        <v>51</v>
      </c>
      <c r="E19" s="47">
        <v>50509</v>
      </c>
      <c r="F19" s="55">
        <v>3350</v>
      </c>
      <c r="G19" s="56"/>
      <c r="H19" s="201" t="s">
        <v>52</v>
      </c>
      <c r="I19" s="202"/>
      <c r="J19" s="202"/>
      <c r="K19" s="203"/>
      <c r="L19" s="201" t="s">
        <v>34</v>
      </c>
      <c r="M19" s="204"/>
    </row>
    <row r="20" spans="1:13" s="9" customFormat="1" ht="20.05" customHeight="1" x14ac:dyDescent="0.25">
      <c r="A20" s="42">
        <v>10</v>
      </c>
      <c r="B20" s="187"/>
      <c r="C20" s="49"/>
      <c r="D20" s="47" t="s">
        <v>53</v>
      </c>
      <c r="E20" s="47">
        <v>50510</v>
      </c>
      <c r="F20" s="48">
        <v>6300</v>
      </c>
      <c r="G20" s="52"/>
      <c r="H20" s="172" t="s">
        <v>54</v>
      </c>
      <c r="I20" s="173"/>
      <c r="J20" s="173"/>
      <c r="K20" s="174"/>
      <c r="L20" s="172" t="s">
        <v>34</v>
      </c>
      <c r="M20" s="175"/>
    </row>
    <row r="21" spans="1:13" s="57" customFormat="1" ht="20.05" customHeight="1" x14ac:dyDescent="0.4">
      <c r="A21" s="42">
        <v>11</v>
      </c>
      <c r="B21" s="187"/>
      <c r="C21" s="51"/>
      <c r="D21" s="44" t="s">
        <v>55</v>
      </c>
      <c r="E21" s="44">
        <v>50511</v>
      </c>
      <c r="F21" s="45">
        <v>1850</v>
      </c>
      <c r="G21" s="46"/>
      <c r="H21" s="181" t="s">
        <v>56</v>
      </c>
      <c r="I21" s="182"/>
      <c r="J21" s="182"/>
      <c r="K21" s="183"/>
      <c r="L21" s="184" t="s">
        <v>57</v>
      </c>
      <c r="M21" s="185"/>
    </row>
    <row r="22" spans="1:13" s="57" customFormat="1" ht="20.05" customHeight="1" x14ac:dyDescent="0.4">
      <c r="A22" s="58">
        <v>12</v>
      </c>
      <c r="B22" s="186" t="s">
        <v>58</v>
      </c>
      <c r="C22" s="59" t="s">
        <v>59</v>
      </c>
      <c r="D22" s="60" t="s">
        <v>60</v>
      </c>
      <c r="E22" s="60">
        <v>50512</v>
      </c>
      <c r="F22" s="61">
        <v>5600</v>
      </c>
      <c r="G22" s="62"/>
      <c r="H22" s="189" t="s">
        <v>61</v>
      </c>
      <c r="I22" s="190"/>
      <c r="J22" s="190"/>
      <c r="K22" s="191"/>
      <c r="L22" s="189" t="s">
        <v>34</v>
      </c>
      <c r="M22" s="192"/>
    </row>
    <row r="23" spans="1:13" s="57" customFormat="1" ht="20.05" customHeight="1" x14ac:dyDescent="0.4">
      <c r="A23" s="42">
        <v>13</v>
      </c>
      <c r="B23" s="187"/>
      <c r="C23" s="53">
        <v>14250</v>
      </c>
      <c r="D23" s="47" t="s">
        <v>62</v>
      </c>
      <c r="E23" s="47">
        <v>50513</v>
      </c>
      <c r="F23" s="48">
        <v>3800</v>
      </c>
      <c r="G23" s="41"/>
      <c r="H23" s="172" t="s">
        <v>63</v>
      </c>
      <c r="I23" s="173"/>
      <c r="J23" s="173"/>
      <c r="K23" s="174"/>
      <c r="L23" s="172" t="s">
        <v>34</v>
      </c>
      <c r="M23" s="175"/>
    </row>
    <row r="24" spans="1:13" s="57" customFormat="1" ht="20.05" customHeight="1" x14ac:dyDescent="0.4">
      <c r="A24" s="42">
        <v>14</v>
      </c>
      <c r="B24" s="187"/>
      <c r="C24" s="38"/>
      <c r="D24" s="47" t="s">
        <v>64</v>
      </c>
      <c r="E24" s="47">
        <v>50514</v>
      </c>
      <c r="F24" s="48">
        <v>3950</v>
      </c>
      <c r="G24" s="41"/>
      <c r="H24" s="172" t="s">
        <v>65</v>
      </c>
      <c r="I24" s="173"/>
      <c r="J24" s="173"/>
      <c r="K24" s="174"/>
      <c r="L24" s="172" t="s">
        <v>34</v>
      </c>
      <c r="M24" s="175"/>
    </row>
    <row r="25" spans="1:13" s="57" customFormat="1" ht="20.05" customHeight="1" x14ac:dyDescent="0.4">
      <c r="A25" s="63">
        <v>15</v>
      </c>
      <c r="B25" s="188"/>
      <c r="C25" s="64"/>
      <c r="D25" s="65" t="s">
        <v>66</v>
      </c>
      <c r="E25" s="65">
        <v>50515</v>
      </c>
      <c r="F25" s="66">
        <v>900</v>
      </c>
      <c r="G25" s="67"/>
      <c r="H25" s="193" t="s">
        <v>67</v>
      </c>
      <c r="I25" s="194"/>
      <c r="J25" s="194"/>
      <c r="K25" s="195"/>
      <c r="L25" s="196" t="s">
        <v>68</v>
      </c>
      <c r="M25" s="197"/>
    </row>
    <row r="26" spans="1:13" s="57" customFormat="1" ht="20.05" customHeight="1" x14ac:dyDescent="0.4">
      <c r="A26" s="37">
        <v>16</v>
      </c>
      <c r="B26" s="166" t="s">
        <v>69</v>
      </c>
      <c r="C26" s="38" t="s">
        <v>70</v>
      </c>
      <c r="D26" s="39" t="s">
        <v>71</v>
      </c>
      <c r="E26" s="39">
        <v>50516</v>
      </c>
      <c r="F26" s="68">
        <v>4000</v>
      </c>
      <c r="G26" s="41"/>
      <c r="H26" s="168" t="s">
        <v>72</v>
      </c>
      <c r="I26" s="169"/>
      <c r="J26" s="169"/>
      <c r="K26" s="170"/>
      <c r="L26" s="168" t="s">
        <v>34</v>
      </c>
      <c r="M26" s="171"/>
    </row>
    <row r="27" spans="1:13" s="57" customFormat="1" ht="20.05" customHeight="1" x14ac:dyDescent="0.4">
      <c r="A27" s="42">
        <v>17</v>
      </c>
      <c r="B27" s="166"/>
      <c r="C27" s="38">
        <v>14750</v>
      </c>
      <c r="D27" s="47" t="s">
        <v>73</v>
      </c>
      <c r="E27" s="47">
        <v>50517</v>
      </c>
      <c r="F27" s="69">
        <v>4300</v>
      </c>
      <c r="G27" s="41"/>
      <c r="H27" s="172" t="s">
        <v>74</v>
      </c>
      <c r="I27" s="173"/>
      <c r="J27" s="173"/>
      <c r="K27" s="174"/>
      <c r="L27" s="172" t="s">
        <v>34</v>
      </c>
      <c r="M27" s="175"/>
    </row>
    <row r="28" spans="1:13" s="57" customFormat="1" ht="20.05" customHeight="1" x14ac:dyDescent="0.4">
      <c r="A28" s="42">
        <v>18</v>
      </c>
      <c r="B28" s="166"/>
      <c r="C28" s="49"/>
      <c r="D28" s="47" t="s">
        <v>75</v>
      </c>
      <c r="E28" s="47">
        <v>50518</v>
      </c>
      <c r="F28" s="69">
        <v>5300</v>
      </c>
      <c r="G28" s="41"/>
      <c r="H28" s="172" t="s">
        <v>76</v>
      </c>
      <c r="I28" s="173"/>
      <c r="J28" s="173"/>
      <c r="K28" s="174"/>
      <c r="L28" s="172" t="s">
        <v>34</v>
      </c>
      <c r="M28" s="175"/>
    </row>
    <row r="29" spans="1:13" s="57" customFormat="1" ht="20.05" customHeight="1" thickBot="1" x14ac:dyDescent="0.45">
      <c r="A29" s="70">
        <v>19</v>
      </c>
      <c r="B29" s="167"/>
      <c r="C29" s="71"/>
      <c r="D29" s="72" t="s">
        <v>77</v>
      </c>
      <c r="E29" s="72">
        <v>50519</v>
      </c>
      <c r="F29" s="73">
        <v>1150</v>
      </c>
      <c r="G29" s="74"/>
      <c r="H29" s="176" t="s">
        <v>78</v>
      </c>
      <c r="I29" s="177"/>
      <c r="J29" s="177"/>
      <c r="K29" s="178"/>
      <c r="L29" s="179" t="s">
        <v>79</v>
      </c>
      <c r="M29" s="180"/>
    </row>
    <row r="30" spans="1:13" s="57" customFormat="1" ht="19.5" customHeight="1" thickTop="1" x14ac:dyDescent="0.4">
      <c r="A30" s="75"/>
      <c r="B30" s="148" t="s">
        <v>80</v>
      </c>
      <c r="C30" s="148"/>
      <c r="D30" s="148"/>
      <c r="E30" s="76"/>
      <c r="F30" s="77">
        <f>SUM(F11:F29)</f>
        <v>80600</v>
      </c>
      <c r="G30" s="78">
        <f>SUM(G11:G29)</f>
        <v>0</v>
      </c>
      <c r="H30" s="149"/>
      <c r="I30" s="149"/>
      <c r="J30" s="149"/>
      <c r="K30" s="149"/>
      <c r="L30" s="149"/>
      <c r="M30" s="149"/>
    </row>
    <row r="31" spans="1:13" s="57" customFormat="1" ht="19.5" customHeight="1" x14ac:dyDescent="0.4">
      <c r="A31" s="121"/>
      <c r="B31" s="122"/>
      <c r="C31" s="122"/>
      <c r="D31" s="122"/>
      <c r="E31" s="122"/>
      <c r="F31" s="123"/>
      <c r="G31" s="124"/>
      <c r="H31" s="125"/>
      <c r="I31" s="126"/>
      <c r="J31" s="165" t="s">
        <v>128</v>
      </c>
      <c r="K31" s="165"/>
      <c r="L31" s="165"/>
      <c r="M31" s="165"/>
    </row>
    <row r="32" spans="1:13" s="57" customFormat="1" ht="18" customHeight="1" x14ac:dyDescent="0.25">
      <c r="A32" s="79"/>
      <c r="B32" s="80" t="s">
        <v>81</v>
      </c>
      <c r="C32" s="79"/>
      <c r="D32" s="79"/>
      <c r="E32" s="79"/>
      <c r="F32" s="81"/>
      <c r="G32" s="82"/>
      <c r="H32" s="83"/>
      <c r="I32" s="83"/>
      <c r="J32" s="84"/>
      <c r="K32" s="84"/>
      <c r="L32" s="85"/>
    </row>
    <row r="33" spans="1:13" s="57" customFormat="1" ht="18" customHeight="1" x14ac:dyDescent="0.25">
      <c r="A33" s="79"/>
      <c r="B33" s="80" t="s">
        <v>82</v>
      </c>
      <c r="C33" s="79"/>
      <c r="D33" s="79"/>
      <c r="E33" s="79"/>
      <c r="F33" s="81"/>
      <c r="G33" s="82"/>
      <c r="H33" s="83"/>
      <c r="I33" s="83"/>
      <c r="J33" s="84"/>
      <c r="K33" s="84"/>
      <c r="L33" s="85"/>
    </row>
    <row r="34" spans="1:13" s="57" customFormat="1" ht="18" customHeight="1" x14ac:dyDescent="0.25">
      <c r="A34" s="86"/>
      <c r="B34" s="87" t="s">
        <v>83</v>
      </c>
      <c r="C34" s="88"/>
      <c r="D34" s="89"/>
      <c r="E34" s="89"/>
      <c r="F34" s="89"/>
      <c r="G34" s="89"/>
      <c r="H34" s="88"/>
      <c r="I34" s="88"/>
      <c r="J34" s="86"/>
      <c r="K34" s="86"/>
      <c r="L34" s="90"/>
    </row>
    <row r="35" spans="1:13" s="57" customFormat="1" ht="18" customHeight="1" x14ac:dyDescent="0.25">
      <c r="A35" s="86"/>
      <c r="B35" s="87" t="s">
        <v>84</v>
      </c>
      <c r="C35" s="88"/>
      <c r="D35" s="89"/>
      <c r="E35" s="89"/>
      <c r="F35" s="89"/>
      <c r="G35" s="89"/>
      <c r="H35" s="88"/>
      <c r="I35" s="88"/>
      <c r="J35" s="86"/>
      <c r="K35" s="86"/>
      <c r="L35" s="90"/>
    </row>
    <row r="36" spans="1:13" s="57" customFormat="1" ht="93" customHeight="1" x14ac:dyDescent="0.4">
      <c r="A36" s="86"/>
      <c r="B36" s="164" t="s">
        <v>123</v>
      </c>
      <c r="C36" s="164"/>
      <c r="D36" s="164"/>
      <c r="E36" s="164"/>
      <c r="F36" s="164"/>
      <c r="G36" s="164"/>
      <c r="H36" s="164"/>
      <c r="I36" s="164"/>
      <c r="J36" s="86"/>
      <c r="K36" s="86"/>
      <c r="L36" s="90"/>
    </row>
    <row r="37" spans="1:13" s="57" customFormat="1" ht="18" customHeight="1" thickBot="1" x14ac:dyDescent="0.3">
      <c r="B37" s="92" t="s">
        <v>85</v>
      </c>
      <c r="C37" s="150" t="s">
        <v>86</v>
      </c>
      <c r="D37" s="150"/>
      <c r="E37" s="150"/>
      <c r="F37" s="93"/>
      <c r="G37" s="151"/>
      <c r="H37" s="151"/>
      <c r="I37" s="151"/>
      <c r="J37" s="93"/>
      <c r="K37" s="93"/>
    </row>
    <row r="38" spans="1:13" s="9" customFormat="1" ht="18" customHeight="1" x14ac:dyDescent="0.25">
      <c r="B38" s="152" t="s">
        <v>87</v>
      </c>
      <c r="C38" s="153"/>
      <c r="D38" s="154" t="s">
        <v>88</v>
      </c>
      <c r="E38" s="154"/>
      <c r="F38" s="94" t="s">
        <v>89</v>
      </c>
      <c r="G38" s="155" t="s">
        <v>90</v>
      </c>
      <c r="H38" s="155"/>
      <c r="I38" s="155"/>
      <c r="J38" s="94" t="s">
        <v>91</v>
      </c>
      <c r="K38" s="156" t="s">
        <v>92</v>
      </c>
      <c r="L38" s="157"/>
    </row>
    <row r="39" spans="1:13" s="9" customFormat="1" ht="17.850000000000001" customHeight="1" x14ac:dyDescent="0.25">
      <c r="A39" s="57"/>
      <c r="B39" s="158" t="s">
        <v>126</v>
      </c>
      <c r="C39" s="144"/>
      <c r="D39" s="160" t="s">
        <v>93</v>
      </c>
      <c r="E39" s="160"/>
      <c r="F39" s="144" t="s">
        <v>94</v>
      </c>
      <c r="G39" s="162" t="s">
        <v>95</v>
      </c>
      <c r="H39" s="162"/>
      <c r="I39" s="162"/>
      <c r="J39" s="144" t="s">
        <v>96</v>
      </c>
      <c r="K39" s="144" t="s">
        <v>97</v>
      </c>
      <c r="L39" s="145"/>
    </row>
    <row r="40" spans="1:13" s="9" customFormat="1" ht="18" customHeight="1" thickBot="1" x14ac:dyDescent="0.3">
      <c r="A40" s="57"/>
      <c r="B40" s="159"/>
      <c r="C40" s="146"/>
      <c r="D40" s="161"/>
      <c r="E40" s="161"/>
      <c r="F40" s="146"/>
      <c r="G40" s="163"/>
      <c r="H40" s="163"/>
      <c r="I40" s="163"/>
      <c r="J40" s="146"/>
      <c r="K40" s="146"/>
      <c r="L40" s="147"/>
    </row>
    <row r="41" spans="1:13" s="9" customFormat="1" ht="18" customHeight="1" x14ac:dyDescent="0.25">
      <c r="B41" s="95"/>
      <c r="F41" s="95"/>
      <c r="G41" s="96"/>
      <c r="H41" s="97"/>
      <c r="I41" s="95"/>
    </row>
    <row r="42" spans="1:13" s="9" customFormat="1" ht="18" customHeight="1" thickBot="1" x14ac:dyDescent="0.3">
      <c r="B42" s="92" t="s">
        <v>85</v>
      </c>
      <c r="C42" s="98" t="s">
        <v>98</v>
      </c>
      <c r="D42" s="93"/>
      <c r="E42" s="93"/>
      <c r="F42" s="93"/>
      <c r="G42" s="96"/>
      <c r="H42" s="24"/>
      <c r="I42" s="24"/>
      <c r="J42" s="93"/>
      <c r="K42" s="93"/>
    </row>
    <row r="43" spans="1:13" ht="16.149999999999999" customHeight="1" thickBot="1" x14ac:dyDescent="0.3">
      <c r="B43" s="100" t="s">
        <v>99</v>
      </c>
      <c r="C43" s="101" t="s">
        <v>87</v>
      </c>
      <c r="D43" s="139" t="s">
        <v>100</v>
      </c>
      <c r="E43" s="140"/>
      <c r="F43" s="102" t="s">
        <v>89</v>
      </c>
      <c r="G43" s="141" t="s">
        <v>90</v>
      </c>
      <c r="H43" s="141"/>
      <c r="I43" s="141"/>
      <c r="J43" s="102" t="s">
        <v>101</v>
      </c>
      <c r="K43" s="142" t="s">
        <v>92</v>
      </c>
      <c r="L43" s="143"/>
    </row>
    <row r="44" spans="1:13" ht="16.149999999999999" customHeight="1" x14ac:dyDescent="0.15">
      <c r="B44" s="127" t="s">
        <v>102</v>
      </c>
      <c r="C44" s="103" t="s">
        <v>103</v>
      </c>
      <c r="D44" s="130" t="s">
        <v>104</v>
      </c>
      <c r="E44" s="131"/>
      <c r="F44" s="104" t="s">
        <v>105</v>
      </c>
      <c r="G44" s="116" t="s">
        <v>106</v>
      </c>
      <c r="H44" s="116"/>
      <c r="I44" s="116"/>
      <c r="J44" s="104" t="s">
        <v>107</v>
      </c>
      <c r="K44" s="132" t="s">
        <v>108</v>
      </c>
      <c r="L44" s="133"/>
    </row>
    <row r="45" spans="1:13" ht="16.149999999999999" customHeight="1" x14ac:dyDescent="0.15">
      <c r="B45" s="105" t="s">
        <v>109</v>
      </c>
      <c r="C45" s="103" t="s">
        <v>110</v>
      </c>
      <c r="D45" s="130" t="s">
        <v>111</v>
      </c>
      <c r="E45" s="131"/>
      <c r="F45" s="114" t="s">
        <v>112</v>
      </c>
      <c r="G45" s="117" t="s">
        <v>113</v>
      </c>
      <c r="H45" s="118"/>
      <c r="I45" s="119"/>
      <c r="J45" s="115" t="s">
        <v>114</v>
      </c>
      <c r="K45" s="132" t="s">
        <v>115</v>
      </c>
      <c r="L45" s="133"/>
    </row>
    <row r="46" spans="1:13" ht="16.149999999999999" customHeight="1" thickBot="1" x14ac:dyDescent="0.2">
      <c r="B46" s="106" t="s">
        <v>116</v>
      </c>
      <c r="C46" s="107" t="s">
        <v>117</v>
      </c>
      <c r="D46" s="134" t="s">
        <v>118</v>
      </c>
      <c r="E46" s="135"/>
      <c r="F46" s="108" t="s">
        <v>119</v>
      </c>
      <c r="G46" s="136" t="s">
        <v>120</v>
      </c>
      <c r="H46" s="136"/>
      <c r="I46" s="136"/>
      <c r="J46" s="109" t="s">
        <v>121</v>
      </c>
      <c r="K46" s="137" t="s">
        <v>122</v>
      </c>
      <c r="L46" s="138"/>
    </row>
    <row r="47" spans="1:13" ht="16.149999999999999" customHeight="1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129" t="s">
        <v>125</v>
      </c>
      <c r="L47" s="129"/>
      <c r="M47" s="129"/>
    </row>
    <row r="48" spans="1:13" ht="16.149999999999999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3:9" ht="16.149999999999999" customHeight="1" x14ac:dyDescent="0.15"/>
    <row r="50" spans="3:9" ht="16.149999999999999" customHeight="1" x14ac:dyDescent="0.15"/>
    <row r="51" spans="3:9" ht="16.149999999999999" customHeight="1" x14ac:dyDescent="0.15"/>
    <row r="52" spans="3:9" ht="16.149999999999999" customHeight="1" x14ac:dyDescent="0.15"/>
    <row r="58" spans="3:9" ht="15.6" customHeight="1" x14ac:dyDescent="0.15">
      <c r="C58" s="110"/>
      <c r="D58" s="110"/>
      <c r="E58" s="110"/>
      <c r="F58" s="110"/>
      <c r="G58" s="110"/>
      <c r="H58" s="110"/>
      <c r="I58" s="110"/>
    </row>
    <row r="59" spans="3:9" ht="13.4" customHeight="1" x14ac:dyDescent="0.15">
      <c r="C59" s="91"/>
      <c r="D59" s="91"/>
      <c r="E59" s="91"/>
      <c r="F59" s="91"/>
      <c r="G59" s="91"/>
      <c r="H59" s="91"/>
      <c r="I59" s="91"/>
    </row>
    <row r="60" spans="3:9" ht="13.4" customHeight="1" x14ac:dyDescent="0.15">
      <c r="C60" s="91"/>
      <c r="D60" s="91"/>
      <c r="E60" s="91"/>
      <c r="F60" s="91"/>
      <c r="G60" s="91"/>
      <c r="H60" s="91"/>
      <c r="I60" s="91"/>
    </row>
    <row r="61" spans="3:9" ht="15.6" customHeight="1" x14ac:dyDescent="0.15">
      <c r="C61" s="91"/>
      <c r="D61" s="91"/>
      <c r="E61" s="91"/>
      <c r="F61" s="91"/>
      <c r="G61" s="91"/>
      <c r="H61" s="91"/>
      <c r="I61" s="91"/>
    </row>
  </sheetData>
  <sheetProtection formatCells="0" insertHyperlinks="0"/>
  <mergeCells count="91">
    <mergeCell ref="D8:G8"/>
    <mergeCell ref="B2:C2"/>
    <mergeCell ref="D2:F2"/>
    <mergeCell ref="K2:M2"/>
    <mergeCell ref="B3:C3"/>
    <mergeCell ref="D3:F3"/>
    <mergeCell ref="J3:M3"/>
    <mergeCell ref="B4:C4"/>
    <mergeCell ref="D4:F4"/>
    <mergeCell ref="K4:M4"/>
    <mergeCell ref="B5:C5"/>
    <mergeCell ref="D5:F5"/>
    <mergeCell ref="H5:I7"/>
    <mergeCell ref="K5:L5"/>
    <mergeCell ref="B6:C6"/>
    <mergeCell ref="D6:G6"/>
    <mergeCell ref="B7:C7"/>
    <mergeCell ref="D7:F7"/>
    <mergeCell ref="K7:M7"/>
    <mergeCell ref="H20:K20"/>
    <mergeCell ref="H18:K18"/>
    <mergeCell ref="L18:M18"/>
    <mergeCell ref="H11:K11"/>
    <mergeCell ref="L11:M11"/>
    <mergeCell ref="H10:K10"/>
    <mergeCell ref="L10:M10"/>
    <mergeCell ref="H16:K16"/>
    <mergeCell ref="L16:M16"/>
    <mergeCell ref="H17:K17"/>
    <mergeCell ref="L17:M17"/>
    <mergeCell ref="B8:C8"/>
    <mergeCell ref="H19:K19"/>
    <mergeCell ref="L19:M19"/>
    <mergeCell ref="L13:M13"/>
    <mergeCell ref="H14:K14"/>
    <mergeCell ref="L14:M14"/>
    <mergeCell ref="H15:K15"/>
    <mergeCell ref="L15:M15"/>
    <mergeCell ref="L20:M20"/>
    <mergeCell ref="H21:K21"/>
    <mergeCell ref="L21:M21"/>
    <mergeCell ref="B22:B25"/>
    <mergeCell ref="H22:K22"/>
    <mergeCell ref="L22:M22"/>
    <mergeCell ref="H23:K23"/>
    <mergeCell ref="L23:M23"/>
    <mergeCell ref="H24:K24"/>
    <mergeCell ref="L24:M24"/>
    <mergeCell ref="H25:K25"/>
    <mergeCell ref="L25:M25"/>
    <mergeCell ref="B12:B21"/>
    <mergeCell ref="H12:K12"/>
    <mergeCell ref="L12:M12"/>
    <mergeCell ref="H13:K13"/>
    <mergeCell ref="B36:I36"/>
    <mergeCell ref="J31:M31"/>
    <mergeCell ref="B26:B29"/>
    <mergeCell ref="H26:K26"/>
    <mergeCell ref="L26:M26"/>
    <mergeCell ref="H27:K27"/>
    <mergeCell ref="L27:M27"/>
    <mergeCell ref="H28:K28"/>
    <mergeCell ref="L28:M28"/>
    <mergeCell ref="H29:K29"/>
    <mergeCell ref="L29:M29"/>
    <mergeCell ref="B39:C40"/>
    <mergeCell ref="D39:E40"/>
    <mergeCell ref="F39:F40"/>
    <mergeCell ref="G39:I40"/>
    <mergeCell ref="J39:J40"/>
    <mergeCell ref="G37:I37"/>
    <mergeCell ref="B38:C38"/>
    <mergeCell ref="D38:E38"/>
    <mergeCell ref="G38:I38"/>
    <mergeCell ref="K38:L38"/>
    <mergeCell ref="J9:M9"/>
    <mergeCell ref="K47:M47"/>
    <mergeCell ref="D45:E45"/>
    <mergeCell ref="K45:L45"/>
    <mergeCell ref="D46:E46"/>
    <mergeCell ref="G46:I46"/>
    <mergeCell ref="K46:L46"/>
    <mergeCell ref="D43:E43"/>
    <mergeCell ref="G43:I43"/>
    <mergeCell ref="K43:L43"/>
    <mergeCell ref="D44:E44"/>
    <mergeCell ref="K44:L44"/>
    <mergeCell ref="K39:L40"/>
    <mergeCell ref="B30:D30"/>
    <mergeCell ref="H30:M30"/>
    <mergeCell ref="C37:E37"/>
  </mergeCells>
  <phoneticPr fontId="4"/>
  <printOptions horizontalCentered="1"/>
  <pageMargins left="0.19685039370078741" right="0.19685039370078741" top="0.47244094488188981" bottom="0.19685039370078741" header="7.874015748031496E-2" footer="7.874015748031496E-2"/>
  <pageSetup paperSize="9" scale="60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Props1.xml><?xml version="1.0" encoding="utf-8"?>
<ds:datastoreItem xmlns:ds="http://schemas.openxmlformats.org/officeDocument/2006/customXml" ds:itemID="{A8AADA6C-1AE4-4579-B0DF-9D2457E9A2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EA0A6F-AB88-4702-ACE7-3733648CB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85336A-A1F8-4003-9BA0-948B72B0E51F}">
  <ds:schemaRefs>
    <ds:schemaRef ds:uri="http://schemas.microsoft.com/office/infopath/2007/PartnerControls"/>
    <ds:schemaRef ds:uri="http://purl.org/dc/dcmitype/"/>
    <ds:schemaRef ds:uri="http://purl.org/dc/terms/"/>
    <ds:schemaRef ds:uri="5032b9c5-807a-4d4d-9a21-e09e205fa6fd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66a79558-debc-46b1-9450-91652fb757a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東京</vt:lpstr>
      <vt:lpstr>東京!_FilterDatabase</vt:lpstr>
      <vt:lpstr>東京!Print_Area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長利 純子</cp:lastModifiedBy>
  <dcterms:created xsi:type="dcterms:W3CDTF">2025-09-19T06:58:32Z</dcterms:created>
  <dcterms:modified xsi:type="dcterms:W3CDTF">2026-04-27T06:48:01Z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