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"/>
    </mc:Choice>
  </mc:AlternateContent>
  <xr:revisionPtr revIDLastSave="7" documentId="8_{36AC3E7A-C542-40A1-B3F6-A7A5393AF564}" xr6:coauthVersionLast="47" xr6:coauthVersionMax="47" xr10:uidLastSave="{560E0920-9E14-47B4-9621-0AACED86930A}"/>
  <bookViews>
    <workbookView xWindow="0" yWindow="0" windowWidth="27300" windowHeight="9840" xr2:uid="{F04284A5-F161-4F96-980F-63A9D0AFA465}"/>
  </bookViews>
  <sheets>
    <sheet name="さいたま" sheetId="1" r:id="rId1"/>
  </sheets>
  <definedNames>
    <definedName name="_xlnm._FilterDatabase" localSheetId="0">さいたま!$B$10:$H$10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さいたま!$A$1:$M$48</definedName>
    <definedName name="Z_12B79591_0D7E_424A_BCB9_01520579CC20_.wvu.FilterData" localSheetId="0" hidden="1">さいたま!$B$10:$H$10</definedName>
    <definedName name="Z_12B79591_0D7E_424A_BCB9_01520579CC20_.wvu.PrintArea" localSheetId="0" hidden="1">さいたま!$B$1:$M$48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D3" i="1" s="1"/>
  <c r="D5" i="1" s="1"/>
  <c r="F39" i="1"/>
</calcChain>
</file>

<file path=xl/sharedStrings.xml><?xml version="1.0" encoding="utf-8"?>
<sst xmlns="http://schemas.openxmlformats.org/spreadsheetml/2006/main" count="116" uniqueCount="93">
  <si>
    <t>リビングさいたま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</si>
  <si>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</si>
  <si>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</si>
  <si>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</si>
  <si>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</si>
  <si>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</si>
  <si>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</si>
  <si>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</si>
  <si>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</si>
  <si>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</si>
  <si>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</si>
  <si>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</si>
  <si>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</si>
  <si>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</si>
  <si>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</si>
  <si>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</si>
  <si>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</si>
  <si>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</si>
  <si>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</si>
  <si>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</si>
  <si>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</si>
  <si>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</si>
  <si>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</si>
  <si>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</si>
  <si>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</si>
  <si>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</si>
  <si>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</si>
  <si>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</si>
  <si>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</si>
  <si>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</si>
  <si>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</si>
  <si>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南区</t>
  </si>
  <si>
    <t>A</t>
  </si>
  <si>
    <t>南浦和1・3、大谷場1・2、太田窪4・5、大字大谷口</t>
    <phoneticPr fontId="5"/>
  </si>
  <si>
    <t>B</t>
    <phoneticPr fontId="5"/>
  </si>
  <si>
    <t>文蔵1・2・5、南本町1・2、辻2・4～6、白幡4～6、根岸1・3～5</t>
    <phoneticPr fontId="5"/>
  </si>
  <si>
    <t>C</t>
    <phoneticPr fontId="5"/>
  </si>
  <si>
    <t>四谷1～3、鹿手袋1・2・5・6、別所2・3、曲本1・2、沼影1</t>
    <phoneticPr fontId="5"/>
  </si>
  <si>
    <t>②</t>
  </si>
  <si>
    <t>桜区</t>
  </si>
  <si>
    <t>A</t>
    <phoneticPr fontId="5"/>
  </si>
  <si>
    <t>町谷3・4、桜田1･2、道場1～3、南元宿1・2、町谷1、山久保1・2、西堀2～7、田島1～5</t>
    <phoneticPr fontId="5"/>
  </si>
  <si>
    <t>③</t>
    <phoneticPr fontId="5"/>
  </si>
  <si>
    <t>浦和区</t>
  </si>
  <si>
    <t>神明1・2、岸町1～4・7、常盤1・3・5・9・10、仲町1・4、高砂4</t>
    <phoneticPr fontId="5"/>
  </si>
  <si>
    <t>北浦和1・3～5、針ヶ谷1～4、上木崎1・2・5～8、皇山町</t>
    <phoneticPr fontId="5"/>
  </si>
  <si>
    <t>領家1・2・4・5・7、木崎5、大東1・3、瀬ヶ崎2～5、駒場1・2</t>
    <phoneticPr fontId="5"/>
  </si>
  <si>
    <t>D</t>
    <phoneticPr fontId="5"/>
  </si>
  <si>
    <t>本太1～3・5、元町1・2、東仲町、前地1・2、東高砂町</t>
    <phoneticPr fontId="5"/>
  </si>
  <si>
    <t>④</t>
    <phoneticPr fontId="5"/>
  </si>
  <si>
    <t>緑区</t>
  </si>
  <si>
    <t>原山1～4、道祖土4、太田窪1、大字三室、宮本1・2、東浦和2・4・7～9</t>
    <phoneticPr fontId="5"/>
  </si>
  <si>
    <t>⑤</t>
    <phoneticPr fontId="5"/>
  </si>
  <si>
    <t>中央区</t>
  </si>
  <si>
    <t>新中里1～5、大戸1～6、鈴谷2～9</t>
    <phoneticPr fontId="5"/>
  </si>
  <si>
    <t>上峰1～4、八王子2～4、桜ヶ丘1・2、本町西1～4、本町東1～7</t>
    <phoneticPr fontId="5"/>
  </si>
  <si>
    <t>下落合2～7、大字下落合、上落合1～9</t>
    <phoneticPr fontId="5"/>
  </si>
  <si>
    <t>⑥</t>
    <phoneticPr fontId="5"/>
  </si>
  <si>
    <t>大宮区</t>
  </si>
  <si>
    <t>上小町、桜木町1・2・4</t>
    <phoneticPr fontId="5"/>
  </si>
  <si>
    <t>櫛引町1、三橋1～3</t>
    <phoneticPr fontId="5"/>
  </si>
  <si>
    <t>大成町1～3、桜木町3</t>
    <phoneticPr fontId="5"/>
  </si>
  <si>
    <t>寿能町1・2、土手町1～3、高鼻町1～3、堀の内町1・2、東町1・2</t>
    <phoneticPr fontId="5"/>
  </si>
  <si>
    <t>E</t>
    <phoneticPr fontId="5"/>
  </si>
  <si>
    <t>北袋町1・2、浅間町1・2、吉敷町2～4、天沼町1・2</t>
    <phoneticPr fontId="5"/>
  </si>
  <si>
    <t>⑦</t>
    <phoneticPr fontId="5"/>
  </si>
  <si>
    <t>西区</t>
    <rPh sb="0" eb="2">
      <t>ニシク</t>
    </rPh>
    <phoneticPr fontId="2"/>
  </si>
  <si>
    <t>大字指扇、大字指扇領別所</t>
    <phoneticPr fontId="5"/>
  </si>
  <si>
    <t>⑧</t>
    <phoneticPr fontId="5"/>
  </si>
  <si>
    <t>北区</t>
  </si>
  <si>
    <t>大成町4、日進町1・2、櫛引町2</t>
    <phoneticPr fontId="5"/>
  </si>
  <si>
    <t>奈良町、別所町、日進町3</t>
    <phoneticPr fontId="5"/>
  </si>
  <si>
    <t>本郷町、吉野町1</t>
    <phoneticPr fontId="5"/>
  </si>
  <si>
    <t>宮原町1～4</t>
    <phoneticPr fontId="5"/>
  </si>
  <si>
    <t>植竹町1、盆栽町、土呂町1・2、土呂町、東大成町1</t>
    <phoneticPr fontId="5"/>
  </si>
  <si>
    <t>⑨</t>
    <phoneticPr fontId="5"/>
  </si>
  <si>
    <t>見沼区</t>
  </si>
  <si>
    <t>大字小深作、春野1～4、深作1～3、丸ヶ崎町、春岡1～3</t>
    <phoneticPr fontId="5"/>
  </si>
  <si>
    <t>B</t>
  </si>
  <si>
    <t>大字南中丸、大字中川、大字南中野、堀崎町、大和田町2、島町、島町1</t>
    <phoneticPr fontId="5"/>
  </si>
  <si>
    <t>東大宮1～7</t>
    <phoneticPr fontId="5"/>
  </si>
  <si>
    <t>⑩</t>
    <phoneticPr fontId="5"/>
  </si>
  <si>
    <t>上尾市</t>
    <rPh sb="0" eb="3">
      <t>アゲオシ</t>
    </rPh>
    <phoneticPr fontId="2"/>
  </si>
  <si>
    <t>愛宕1・2、本町1・2、東町1・3</t>
    <phoneticPr fontId="5"/>
  </si>
  <si>
    <t>⑪</t>
    <phoneticPr fontId="5"/>
  </si>
  <si>
    <t>岩槻区</t>
    <rPh sb="0" eb="2">
      <t>イワツキ</t>
    </rPh>
    <rPh sb="2" eb="3">
      <t>ク</t>
    </rPh>
    <phoneticPr fontId="2"/>
  </si>
  <si>
    <t>美幸町、日の出町、本丸2～4、宮町1・2</t>
    <phoneticPr fontId="5"/>
  </si>
  <si>
    <t>合　計</t>
    <rPh sb="0" eb="1">
      <t>ア</t>
    </rPh>
    <rPh sb="2" eb="3">
      <t>ケイ</t>
    </rPh>
    <phoneticPr fontId="20"/>
  </si>
  <si>
    <t>※大きなチラシはB4・D4サイズ以内に折って納品ください</t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</si>
  <si>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</si>
  <si>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</si>
  <si>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>【ご納品先】※11月より納品先が下記に変わります</t>
    <rPh sb="9" eb="10">
      <t>ガツ</t>
    </rPh>
    <rPh sb="12" eb="15">
      <t>ノウヒンサキ</t>
    </rPh>
    <rPh sb="16" eb="18">
      <t>カキ</t>
    </rPh>
    <rPh sb="19" eb="20">
      <t>カ</t>
    </rPh>
    <phoneticPr fontId="5"/>
  </si>
  <si>
    <t>〒345-0025　埼玉県北葛飾郡杉戸町清地3-12-35　メディア便　春日部デポ
 ㈱メディア・ソリューション・センター　「リビングチラシ」係 /担当者：鑓田　
TEL：042-595-9050（立川本社）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</si>
</sst>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87">
    <xf numFmtId="0" fontId="0" fillId="0" borderId="0" xfId="0">
      <alignment vertical="center"/>
    </xf>
    <xf numFmtId="0" fontId="4" fillId="0" borderId="0" xfId="2" applyFont="1" applyAlignment="1"/>
    <xf numFmtId="0" fontId="6" fillId="0" borderId="0" xfId="3" applyFont="1">
      <alignment vertical="center"/>
    </xf>
    <xf numFmtId="0" fontId="8" fillId="0" borderId="0" xfId="2" applyFont="1" applyAlignment="1"/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right" shrinkToFit="1"/>
    </xf>
    <xf numFmtId="0" fontId="12" fillId="0" borderId="0" xfId="2" applyFont="1" applyAlignment="1">
      <alignment horizontal="right" shrinkToFit="1"/>
    </xf>
    <xf numFmtId="0" fontId="13" fillId="0" borderId="0" xfId="3" applyFont="1" applyAlignment="1">
      <alignment horizontal="right" vertical="top"/>
    </xf>
    <xf numFmtId="0" fontId="4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177" fontId="9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/>
    </xf>
    <xf numFmtId="178" fontId="9" fillId="0" borderId="15" xfId="2" applyNumberFormat="1" applyFont="1" applyBorder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top"/>
    </xf>
    <xf numFmtId="0" fontId="15" fillId="0" borderId="0" xfId="2" applyFont="1" applyAlignment="1">
      <alignment horizontal="center"/>
    </xf>
    <xf numFmtId="0" fontId="19" fillId="0" borderId="0" xfId="2" applyFont="1" applyAlignment="1"/>
    <xf numFmtId="5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shrinkToFit="1"/>
    </xf>
    <xf numFmtId="0" fontId="15" fillId="0" borderId="21" xfId="2" applyFont="1" applyBorder="1" applyAlignment="1">
      <alignment horizontal="center" vertical="center" wrapText="1"/>
    </xf>
    <xf numFmtId="38" fontId="15" fillId="0" borderId="21" xfId="4" applyFont="1" applyFill="1" applyBorder="1" applyAlignment="1">
      <alignment horizontal="right" vertical="center"/>
    </xf>
    <xf numFmtId="38" fontId="15" fillId="0" borderId="22" xfId="4" applyFont="1" applyFill="1" applyBorder="1" applyAlignment="1" applyProtection="1">
      <alignment vertical="center"/>
      <protection locked="0"/>
    </xf>
    <xf numFmtId="0" fontId="14" fillId="0" borderId="27" xfId="2" applyFont="1" applyBorder="1" applyAlignment="1">
      <alignment horizontal="center" vertical="center" wrapText="1"/>
    </xf>
    <xf numFmtId="38" fontId="15" fillId="0" borderId="0" xfId="1" applyFont="1" applyAlignment="1">
      <alignment horizontal="center" vertical="center"/>
    </xf>
    <xf numFmtId="0" fontId="15" fillId="0" borderId="29" xfId="2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30" xfId="4" applyFont="1" applyFill="1" applyBorder="1" applyAlignment="1" applyProtection="1">
      <alignment vertical="center"/>
      <protection locked="0"/>
    </xf>
    <xf numFmtId="180" fontId="15" fillId="0" borderId="32" xfId="2" applyNumberFormat="1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 wrapText="1"/>
    </xf>
    <xf numFmtId="38" fontId="15" fillId="0" borderId="33" xfId="4" applyFont="1" applyFill="1" applyBorder="1" applyAlignment="1">
      <alignment horizontal="right" vertical="center"/>
    </xf>
    <xf numFmtId="0" fontId="14" fillId="0" borderId="34" xfId="2" applyFont="1" applyBorder="1" applyAlignment="1">
      <alignment horizontal="center" vertical="center" wrapText="1"/>
    </xf>
    <xf numFmtId="0" fontId="14" fillId="0" borderId="35" xfId="6" applyFont="1" applyBorder="1" applyAlignment="1">
      <alignment horizontal="center" vertical="center" shrinkToFit="1"/>
    </xf>
    <xf numFmtId="0" fontId="15" fillId="0" borderId="36" xfId="2" applyFont="1" applyBorder="1" applyAlignment="1">
      <alignment horizontal="center" vertical="center" shrinkToFit="1"/>
    </xf>
    <xf numFmtId="0" fontId="15" fillId="0" borderId="36" xfId="2" applyFont="1" applyBorder="1" applyAlignment="1">
      <alignment horizontal="center" vertical="center" wrapText="1"/>
    </xf>
    <xf numFmtId="38" fontId="15" fillId="0" borderId="36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4" fillId="0" borderId="38" xfId="2" applyFont="1" applyBorder="1" applyAlignment="1">
      <alignment horizontal="center" vertical="center" wrapText="1"/>
    </xf>
    <xf numFmtId="38" fontId="15" fillId="0" borderId="32" xfId="1" applyFont="1" applyBorder="1" applyAlignment="1">
      <alignment horizontal="center" vertical="center" shrinkToFit="1"/>
    </xf>
    <xf numFmtId="0" fontId="15" fillId="0" borderId="39" xfId="2" applyFont="1" applyBorder="1" applyAlignment="1">
      <alignment horizontal="center" vertical="center" wrapText="1"/>
    </xf>
    <xf numFmtId="38" fontId="15" fillId="0" borderId="39" xfId="4" applyFont="1" applyFill="1" applyBorder="1" applyAlignment="1">
      <alignment horizontal="right" vertical="center"/>
    </xf>
    <xf numFmtId="0" fontId="14" fillId="0" borderId="40" xfId="2" applyFont="1" applyBorder="1" applyAlignment="1">
      <alignment horizontal="center" vertical="center" wrapText="1"/>
    </xf>
    <xf numFmtId="3" fontId="15" fillId="0" borderId="32" xfId="2" applyNumberFormat="1" applyFont="1" applyBorder="1" applyAlignment="1">
      <alignment horizontal="center" vertical="center" shrinkToFit="1"/>
    </xf>
    <xf numFmtId="0" fontId="15" fillId="0" borderId="41" xfId="2" applyFont="1" applyBorder="1" applyAlignment="1">
      <alignment horizontal="center" vertical="center" wrapText="1"/>
    </xf>
    <xf numFmtId="38" fontId="15" fillId="0" borderId="41" xfId="4" applyFont="1" applyFill="1" applyBorder="1" applyAlignment="1">
      <alignment horizontal="right" vertical="center"/>
    </xf>
    <xf numFmtId="0" fontId="14" fillId="0" borderId="42" xfId="2" applyFont="1" applyBorder="1" applyAlignment="1">
      <alignment horizontal="center" vertical="center" wrapText="1"/>
    </xf>
    <xf numFmtId="38" fontId="15" fillId="0" borderId="32" xfId="2" applyNumberFormat="1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wrapText="1"/>
    </xf>
    <xf numFmtId="0" fontId="15" fillId="0" borderId="45" xfId="2" applyFont="1" applyBorder="1" applyAlignment="1">
      <alignment vertical="center" shrinkToFit="1"/>
    </xf>
    <xf numFmtId="0" fontId="15" fillId="0" borderId="45" xfId="2" applyFont="1" applyBorder="1" applyAlignment="1">
      <alignment horizontal="center" vertical="center" wrapText="1"/>
    </xf>
    <xf numFmtId="38" fontId="15" fillId="0" borderId="45" xfId="4" applyFont="1" applyFill="1" applyBorder="1" applyAlignment="1">
      <alignment horizontal="right" vertical="center"/>
    </xf>
    <xf numFmtId="38" fontId="15" fillId="0" borderId="46" xfId="4" applyFont="1" applyFill="1" applyBorder="1" applyAlignment="1" applyProtection="1">
      <alignment vertical="center"/>
      <protection locked="0"/>
    </xf>
    <xf numFmtId="0" fontId="14" fillId="0" borderId="0" xfId="2" applyFont="1" applyAlignment="1">
      <alignment horizontal="center" vertical="center"/>
    </xf>
    <xf numFmtId="0" fontId="14" fillId="0" borderId="48" xfId="6" applyFont="1" applyBorder="1" applyAlignment="1">
      <alignment horizontal="center" vertical="center" shrinkToFit="1"/>
    </xf>
    <xf numFmtId="38" fontId="15" fillId="0" borderId="36" xfId="7" applyFont="1" applyBorder="1" applyAlignment="1">
      <alignment horizontal="center" vertical="center" shrinkToFit="1"/>
    </xf>
    <xf numFmtId="38" fontId="15" fillId="0" borderId="24" xfId="4" applyFont="1" applyFill="1" applyBorder="1" applyAlignment="1" applyProtection="1">
      <alignment vertical="center"/>
      <protection locked="0"/>
    </xf>
    <xf numFmtId="38" fontId="15" fillId="0" borderId="21" xfId="7" applyFont="1" applyBorder="1" applyAlignment="1">
      <alignment horizontal="center" vertical="center" shrinkToFit="1"/>
    </xf>
    <xf numFmtId="38" fontId="15" fillId="0" borderId="0" xfId="4" applyFont="1" applyFill="1" applyBorder="1" applyAlignment="1" applyProtection="1">
      <alignment vertical="center"/>
      <protection locked="0"/>
    </xf>
    <xf numFmtId="38" fontId="15" fillId="0" borderId="32" xfId="7" applyFont="1" applyBorder="1" applyAlignment="1">
      <alignment horizontal="center" vertical="center" shrinkToFit="1"/>
    </xf>
    <xf numFmtId="38" fontId="15" fillId="0" borderId="32" xfId="4" applyFont="1" applyFill="1" applyBorder="1" applyAlignment="1" applyProtection="1">
      <alignment vertical="center"/>
      <protection locked="0"/>
    </xf>
    <xf numFmtId="38" fontId="15" fillId="0" borderId="45" xfId="7" applyFont="1" applyBorder="1" applyAlignment="1">
      <alignment horizontal="center" vertical="center" shrinkToFit="1"/>
    </xf>
    <xf numFmtId="0" fontId="14" fillId="0" borderId="49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shrinkToFit="1"/>
    </xf>
    <xf numFmtId="180" fontId="15" fillId="0" borderId="45" xfId="2" applyNumberFormat="1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0" fontId="14" fillId="0" borderId="16" xfId="6" applyFont="1" applyBorder="1" applyAlignment="1">
      <alignment horizontal="center" vertical="center" shrinkToFit="1"/>
    </xf>
    <xf numFmtId="0" fontId="15" fillId="0" borderId="21" xfId="2" applyFont="1" applyBorder="1" applyAlignment="1">
      <alignment horizontal="center" vertical="center" shrinkToFit="1"/>
    </xf>
    <xf numFmtId="38" fontId="15" fillId="0" borderId="45" xfId="2" applyNumberFormat="1" applyFont="1" applyBorder="1" applyAlignment="1">
      <alignment horizontal="center" vertical="center"/>
    </xf>
    <xf numFmtId="180" fontId="15" fillId="0" borderId="21" xfId="2" applyNumberFormat="1" applyFont="1" applyBorder="1" applyAlignment="1">
      <alignment horizontal="center" vertical="center" shrinkToFit="1"/>
    </xf>
    <xf numFmtId="38" fontId="15" fillId="0" borderId="45" xfId="2" applyNumberFormat="1" applyFont="1" applyBorder="1" applyAlignment="1">
      <alignment horizontal="center" vertical="center" shrinkToFit="1"/>
    </xf>
    <xf numFmtId="0" fontId="14" fillId="0" borderId="35" xfId="6" applyFont="1" applyBorder="1" applyAlignment="1">
      <alignment horizontal="center" vertical="center"/>
    </xf>
    <xf numFmtId="38" fontId="15" fillId="0" borderId="32" xfId="7" applyFont="1" applyFill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6" xfId="4" applyFont="1" applyFill="1" applyBorder="1" applyAlignment="1" applyProtection="1">
      <alignment vertical="center"/>
      <protection locked="0"/>
    </xf>
    <xf numFmtId="0" fontId="14" fillId="0" borderId="51" xfId="6" applyFont="1" applyBorder="1" applyAlignment="1">
      <alignment horizontal="center" vertical="center"/>
    </xf>
    <xf numFmtId="38" fontId="15" fillId="0" borderId="52" xfId="2" applyNumberFormat="1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 wrapText="1"/>
    </xf>
    <xf numFmtId="38" fontId="15" fillId="0" borderId="52" xfId="4" applyFont="1" applyFill="1" applyBorder="1" applyAlignment="1">
      <alignment horizontal="right" vertical="center"/>
    </xf>
    <xf numFmtId="38" fontId="15" fillId="0" borderId="53" xfId="4" applyFont="1" applyFill="1" applyBorder="1" applyAlignment="1" applyProtection="1">
      <alignment vertical="center"/>
      <protection locked="0"/>
    </xf>
    <xf numFmtId="0" fontId="14" fillId="0" borderId="16" xfId="2" applyFont="1" applyBorder="1" applyAlignment="1">
      <alignment horizontal="center" vertical="center"/>
    </xf>
    <xf numFmtId="0" fontId="15" fillId="0" borderId="45" xfId="8" applyFont="1" applyBorder="1" applyAlignment="1">
      <alignment horizontal="center" vertical="center"/>
    </xf>
    <xf numFmtId="38" fontId="15" fillId="0" borderId="46" xfId="4" applyFont="1" applyFill="1" applyBorder="1" applyAlignment="1">
      <alignment horizontal="right" vertical="center" shrinkToFit="1"/>
    </xf>
    <xf numFmtId="0" fontId="15" fillId="0" borderId="0" xfId="8" applyFont="1" applyAlignment="1">
      <alignment horizontal="center"/>
    </xf>
    <xf numFmtId="0" fontId="15" fillId="0" borderId="0" xfId="8" applyFont="1"/>
    <xf numFmtId="38" fontId="14" fillId="0" borderId="0" xfId="4" applyFont="1" applyFill="1" applyBorder="1" applyAlignment="1"/>
    <xf numFmtId="38" fontId="14" fillId="0" borderId="0" xfId="4" applyFont="1" applyFill="1" applyBorder="1" applyAlignment="1">
      <alignment horizontal="right" shrinkToFit="1"/>
    </xf>
    <xf numFmtId="0" fontId="15" fillId="0" borderId="0" xfId="2" applyFont="1" applyAlignment="1">
      <alignment horizontal="center" shrinkToFit="1"/>
    </xf>
    <xf numFmtId="41" fontId="19" fillId="0" borderId="0" xfId="2" applyNumberFormat="1" applyFont="1" applyAlignment="1">
      <alignment horizontal="center" shrinkToFit="1"/>
    </xf>
    <xf numFmtId="38" fontId="19" fillId="0" borderId="0" xfId="4" applyFont="1" applyFill="1" applyBorder="1" applyAlignment="1">
      <alignment shrinkToFit="1"/>
    </xf>
    <xf numFmtId="0" fontId="15" fillId="0" borderId="0" xfId="3" applyFo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/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5" fillId="0" borderId="0" xfId="4" applyNumberFormat="1" applyFont="1" applyBorder="1" applyAlignment="1">
      <alignment horizontal="right"/>
    </xf>
    <xf numFmtId="0" fontId="14" fillId="0" borderId="0" xfId="2" applyFont="1" applyAlignment="1"/>
    <xf numFmtId="0" fontId="22" fillId="0" borderId="0" xfId="2" applyFont="1" applyAlignment="1"/>
    <xf numFmtId="0" fontId="14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9" fillId="2" borderId="20" xfId="2" applyFont="1" applyFill="1" applyBorder="1" applyAlignment="1">
      <alignment horizontal="center" vertical="center" shrinkToFit="1"/>
    </xf>
    <xf numFmtId="0" fontId="14" fillId="2" borderId="20" xfId="2" applyFont="1" applyFill="1" applyBorder="1" applyAlignment="1">
      <alignment horizontal="center" vertical="center" shrinkToFit="1"/>
    </xf>
    <xf numFmtId="0" fontId="14" fillId="2" borderId="21" xfId="2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0" borderId="1" xfId="4" applyNumberFormat="1" applyFont="1" applyBorder="1" applyAlignment="1" applyProtection="1">
      <alignment horizontal="right" vertical="center"/>
      <protection locked="0"/>
    </xf>
    <xf numFmtId="176" fontId="9" fillId="0" borderId="3" xfId="4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38" fontId="9" fillId="0" borderId="4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0" fontId="14" fillId="2" borderId="23" xfId="2" applyFont="1" applyFill="1" applyBorder="1" applyAlignment="1">
      <alignment horizontal="center" vertical="center" shrinkToFit="1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25" xfId="2" applyFont="1" applyFill="1" applyBorder="1" applyAlignment="1">
      <alignment horizontal="center" vertical="center" shrinkToFit="1"/>
    </xf>
    <xf numFmtId="40" fontId="9" fillId="0" borderId="4" xfId="4" applyNumberFormat="1" applyFont="1" applyFill="1" applyBorder="1" applyAlignment="1" applyProtection="1">
      <alignment horizontal="right" vertical="center"/>
      <protection locked="0"/>
    </xf>
    <xf numFmtId="40" fontId="9" fillId="0" borderId="6" xfId="4" applyNumberFormat="1" applyFont="1" applyFill="1" applyBorder="1" applyAlignment="1" applyProtection="1">
      <alignment horizontal="right" vertical="center"/>
      <protection locked="0"/>
    </xf>
    <xf numFmtId="0" fontId="15" fillId="0" borderId="9" xfId="2" applyFont="1" applyBorder="1" applyAlignment="1" applyProtection="1">
      <alignment horizontal="left" vertical="center" wrapText="1"/>
      <protection locked="0"/>
    </xf>
    <xf numFmtId="0" fontId="15" fillId="0" borderId="10" xfId="2" applyFont="1" applyBorder="1" applyAlignment="1" applyProtection="1">
      <alignment horizontal="left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178" fontId="9" fillId="0" borderId="4" xfId="4" applyNumberFormat="1" applyFont="1" applyBorder="1" applyAlignment="1" applyProtection="1">
      <alignment horizontal="center" vertical="center"/>
      <protection locked="0"/>
    </xf>
    <xf numFmtId="178" fontId="9" fillId="0" borderId="6" xfId="4" applyNumberFormat="1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8" fontId="9" fillId="0" borderId="13" xfId="4" applyFont="1" applyFill="1" applyBorder="1" applyAlignment="1" applyProtection="1">
      <alignment horizontal="right" vertical="center"/>
      <protection locked="0"/>
    </xf>
    <xf numFmtId="38" fontId="9" fillId="0" borderId="15" xfId="4" applyFont="1" applyFill="1" applyBorder="1" applyAlignment="1" applyProtection="1">
      <alignment horizontal="right" vertical="center"/>
      <protection locked="0"/>
    </xf>
    <xf numFmtId="0" fontId="17" fillId="0" borderId="0" xfId="5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179" fontId="9" fillId="0" borderId="18" xfId="2" applyNumberFormat="1" applyFont="1" applyBorder="1" applyAlignment="1">
      <alignment horizontal="right" vertical="center"/>
    </xf>
    <xf numFmtId="55" fontId="15" fillId="0" borderId="19" xfId="2" applyNumberFormat="1" applyFont="1" applyBorder="1" applyAlignment="1">
      <alignment horizontal="right"/>
    </xf>
    <xf numFmtId="0" fontId="14" fillId="0" borderId="20" xfId="6" applyFont="1" applyBorder="1" applyAlignment="1">
      <alignment horizontal="center" vertical="center" shrinkToFit="1"/>
    </xf>
    <xf numFmtId="0" fontId="14" fillId="0" borderId="28" xfId="6" applyFont="1" applyBorder="1" applyAlignment="1">
      <alignment horizontal="center" vertical="center" shrinkToFit="1"/>
    </xf>
    <xf numFmtId="0" fontId="14" fillId="0" borderId="44" xfId="6" applyFont="1" applyBorder="1" applyAlignment="1">
      <alignment horizontal="center" vertical="center" shrinkToFit="1"/>
    </xf>
    <xf numFmtId="0" fontId="14" fillId="0" borderId="26" xfId="2" applyFont="1" applyBorder="1" applyAlignment="1" applyProtection="1">
      <alignment horizontal="left" vertical="center"/>
      <protection locked="0"/>
    </xf>
    <xf numFmtId="0" fontId="14" fillId="0" borderId="3" xfId="2" applyFont="1" applyBorder="1" applyAlignment="1" applyProtection="1">
      <alignment horizontal="left" vertical="center"/>
      <protection locked="0"/>
    </xf>
    <xf numFmtId="0" fontId="14" fillId="0" borderId="2" xfId="2" applyFont="1" applyBorder="1" applyAlignment="1" applyProtection="1">
      <alignment horizontal="left" vertical="center"/>
      <protection locked="0"/>
    </xf>
    <xf numFmtId="0" fontId="14" fillId="0" borderId="31" xfId="2" applyFont="1" applyBorder="1" applyAlignment="1" applyProtection="1">
      <alignment horizontal="left" vertical="center"/>
      <protection locked="0"/>
    </xf>
    <xf numFmtId="0" fontId="14" fillId="0" borderId="6" xfId="2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4" fillId="0" borderId="47" xfId="2" applyFont="1" applyBorder="1" applyAlignment="1" applyProtection="1">
      <alignment horizontal="left" vertical="center"/>
      <protection locked="0"/>
    </xf>
    <xf numFmtId="0" fontId="14" fillId="0" borderId="15" xfId="2" applyFont="1" applyBorder="1" applyAlignment="1" applyProtection="1">
      <alignment horizontal="left" vertical="center"/>
      <protection locked="0"/>
    </xf>
    <xf numFmtId="0" fontId="14" fillId="0" borderId="14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/>
      <protection locked="0"/>
    </xf>
    <xf numFmtId="0" fontId="14" fillId="0" borderId="24" xfId="2" applyFont="1" applyBorder="1" applyAlignment="1" applyProtection="1">
      <alignment horizontal="left" vertical="center"/>
      <protection locked="0"/>
    </xf>
    <xf numFmtId="0" fontId="14" fillId="0" borderId="25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 shrinkToFit="1"/>
      <protection locked="0"/>
    </xf>
    <xf numFmtId="0" fontId="14" fillId="0" borderId="24" xfId="2" applyFont="1" applyBorder="1" applyAlignment="1" applyProtection="1">
      <alignment horizontal="left" vertical="center" shrinkToFit="1"/>
      <protection locked="0"/>
    </xf>
    <xf numFmtId="0" fontId="14" fillId="0" borderId="25" xfId="2" applyFont="1" applyBorder="1" applyAlignment="1" applyProtection="1">
      <alignment horizontal="left" vertical="center" shrinkToFit="1"/>
      <protection locked="0"/>
    </xf>
    <xf numFmtId="0" fontId="14" fillId="0" borderId="47" xfId="2" applyFont="1" applyBorder="1" applyAlignment="1" applyProtection="1">
      <alignment horizontal="left" vertical="center" shrinkToFit="1"/>
      <protection locked="0"/>
    </xf>
    <xf numFmtId="0" fontId="14" fillId="0" borderId="15" xfId="2" applyFont="1" applyBorder="1" applyAlignment="1" applyProtection="1">
      <alignment horizontal="left" vertical="center" shrinkToFit="1"/>
      <protection locked="0"/>
    </xf>
    <xf numFmtId="0" fontId="14" fillId="0" borderId="14" xfId="2" applyFont="1" applyBorder="1" applyAlignment="1" applyProtection="1">
      <alignment horizontal="left" vertical="center" shrinkToFit="1"/>
      <protection locked="0"/>
    </xf>
    <xf numFmtId="0" fontId="14" fillId="0" borderId="20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/>
    </xf>
    <xf numFmtId="0" fontId="14" fillId="0" borderId="44" xfId="6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 shrinkToFit="1"/>
    </xf>
    <xf numFmtId="0" fontId="14" fillId="0" borderId="11" xfId="6" applyFont="1" applyBorder="1" applyAlignment="1">
      <alignment horizontal="center" vertical="center" shrinkToFit="1"/>
    </xf>
    <xf numFmtId="0" fontId="14" fillId="0" borderId="16" xfId="6" applyFont="1" applyBorder="1" applyAlignment="1">
      <alignment horizontal="center" vertical="center" shrinkToFit="1"/>
    </xf>
    <xf numFmtId="0" fontId="15" fillId="0" borderId="44" xfId="8" applyFont="1" applyBorder="1" applyAlignment="1">
      <alignment horizontal="center" vertical="center"/>
    </xf>
    <xf numFmtId="0" fontId="15" fillId="0" borderId="45" xfId="8" applyFont="1" applyBorder="1" applyAlignment="1">
      <alignment horizontal="center" vertical="center"/>
    </xf>
    <xf numFmtId="0" fontId="15" fillId="0" borderId="50" xfId="2" applyFont="1" applyBorder="1" applyAlignment="1" applyProtection="1">
      <alignment horizontal="center" vertical="center" shrinkToFit="1"/>
      <protection locked="0"/>
    </xf>
    <xf numFmtId="0" fontId="22" fillId="0" borderId="0" xfId="8" applyFont="1" applyAlignment="1">
      <alignment horizontal="left" vertical="center"/>
    </xf>
    <xf numFmtId="0" fontId="23" fillId="0" borderId="0" xfId="3" applyFont="1" applyAlignment="1">
      <alignment horizontal="left" vertical="top" wrapText="1"/>
    </xf>
    <xf numFmtId="0" fontId="14" fillId="0" borderId="54" xfId="2" applyFont="1" applyBorder="1" applyAlignment="1" applyProtection="1">
      <alignment horizontal="left" vertical="center"/>
      <protection locked="0"/>
    </xf>
    <xf numFmtId="0" fontId="14" fillId="0" borderId="55" xfId="2" applyFont="1" applyBorder="1" applyAlignment="1" applyProtection="1">
      <alignment horizontal="left" vertical="center"/>
      <protection locked="0"/>
    </xf>
    <xf numFmtId="0" fontId="14" fillId="0" borderId="56" xfId="2" applyFont="1" applyBorder="1" applyAlignment="1" applyProtection="1">
      <alignment horizontal="left" vertical="center"/>
      <protection locked="0"/>
    </xf>
    <xf numFmtId="0" fontId="9" fillId="0" borderId="18" xfId="2" applyFont="1" applyBorder="1" applyAlignment="1">
      <alignment vertical="center"/>
    </xf>
  </cellXfs>
  <cellStyles count="9">
    <cellStyle name="ハイパーリンク" xfId="5" builtinId="8"/>
    <cellStyle name="桁区切り" xfId="1" builtinId="6"/>
    <cellStyle name="桁区切り 2 4" xfId="4" xr:uid="{DC6B2092-801B-443D-96DB-CA8250F6A151}"/>
    <cellStyle name="桁区切り 40" xfId="7" xr:uid="{1FAEBC4B-F4AB-4052-820C-669D4B7A6CEB}"/>
    <cellStyle name="標準" xfId="0" builtinId="0"/>
    <cellStyle name="標準 15" xfId="6" xr:uid="{42FE2543-DEC8-453E-A983-DE3567FEC95A}"/>
    <cellStyle name="標準 2 2" xfId="8" xr:uid="{24E8084E-A74F-422D-B1FE-F82D20BC66D8}"/>
    <cellStyle name="標準 2 3" xfId="2" xr:uid="{5804B216-D105-450D-AE5F-7148D51DA25D}"/>
    <cellStyle name="標準 28 4" xfId="3" xr:uid="{08ADC5C5-9721-4BD3-8548-67088CF18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E5DA193-3C39-4D05-AA9B-8F0CB21018F6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0D5C4F-7FEB-4DD2-A84B-EC28E11A3F63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07E46E7-6603-4FF6-8C5B-5AF09F599458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122985-03F8-49ED-A68B-4E0D9EE782E8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E2C0926-A488-429C-8FF0-2CB7B64F76BC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53D2BA4-D681-4914-A181-3BF76D2FF136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1105182</xdr:colOff>
      <xdr:row>41</xdr:row>
      <xdr:rowOff>21773</xdr:rowOff>
    </xdr:from>
    <xdr:to>
      <xdr:col>11</xdr:col>
      <xdr:colOff>2044460</xdr:colOff>
      <xdr:row>46</xdr:row>
      <xdr:rowOff>214605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DBC92D9-98BE-483D-8C96-BAFF38450635}"/>
            </a:ext>
          </a:extLst>
        </xdr:cNvPr>
        <xdr:cNvGrpSpPr>
          <a:grpSpLocks noChangeAspect="1"/>
        </xdr:cNvGrpSpPr>
      </xdr:nvGrpSpPr>
      <xdr:grpSpPr>
        <a:xfrm>
          <a:off x="9058557" y="11261273"/>
          <a:ext cx="2129903" cy="1335832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81D0923-9728-410A-9F01-46848A37E24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B4BBE97-B63F-4F84-8B5A-69A1D505EFC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968EAB04-ACF4-4CEE-B614-B75A21712CB2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4E4409F7-D0B1-4745-A68E-CFE38B063A0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81BE3168-5300-49E7-BB31-10698D232D76}"/>
              </a:ext>
            </a:extLst>
          </xdr:cNvPr>
          <xdr:cNvSpPr txBox="1"/>
        </xdr:nvSpPr>
        <xdr:spPr>
          <a:xfrm>
            <a:off x="10486884" y="16467628"/>
            <a:ext cx="1106240" cy="24059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09C2-CCE9-462C-8FD6-725CEC7E8564}">
  <sheetPr>
    <pageSetUpPr fitToPage="1"/>
  </sheetPr>
  <dimension ref="A1:S62"/>
  <sheetViews>
    <sheetView tabSelected="1" view="pageBreakPreview" topLeftCell="A22" zoomScale="70" zoomScaleNormal="70" zoomScaleSheetLayoutView="70" workbookViewId="0">
      <selection activeCell="N48" sqref="N48"/>
    </sheetView>
  </sheetViews>
  <sheetFormatPr defaultColWidth="8.75" defaultRowHeight="13.15"/>
  <cols>
    <col min="1" max="1" width="4" style="115" customWidth="1"/>
    <col min="2" max="2" width="3.5" style="115" customWidth="1"/>
    <col min="3" max="3" width="11.375" style="115" customWidth="1"/>
    <col min="4" max="4" width="5" style="115" customWidth="1"/>
    <col min="5" max="6" width="10.75" style="115" customWidth="1"/>
    <col min="7" max="7" width="11.375" style="115" customWidth="1"/>
    <col min="8" max="8" width="7.375" style="115" customWidth="1"/>
    <col min="9" max="9" width="14.125" style="115" customWidth="1"/>
    <col min="10" max="10" width="26.125" style="115" customWidth="1"/>
    <col min="11" max="11" width="15.625" style="115" customWidth="1"/>
    <col min="12" max="12" width="27.125" style="115" customWidth="1"/>
    <col min="13" max="13" width="7.375" style="115" customWidth="1"/>
    <col min="14" max="14" width="8.75" style="115" customWidth="1"/>
    <col min="15" max="16384" width="8.75" style="115"/>
  </cols>
  <sheetData>
    <row r="1" spans="1:19" s="8" customFormat="1" ht="30.4" customHeight="1">
      <c r="A1" s="1"/>
      <c r="B1" s="2" t="s">
        <v>0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508</v>
      </c>
      <c r="M1" s="7"/>
    </row>
    <row r="2" spans="1:19" s="9" customFormat="1" ht="30.4" customHeight="1">
      <c r="B2" s="121" t="s">
        <v>2</v>
      </c>
      <c r="C2" s="122"/>
      <c r="D2" s="123"/>
      <c r="E2" s="124"/>
      <c r="F2" s="124"/>
      <c r="G2" s="124"/>
      <c r="H2" s="10" t="s">
        <v>3</v>
      </c>
      <c r="I2" s="11" t="s">
        <v>4</v>
      </c>
      <c r="J2" s="12"/>
      <c r="K2" s="13" t="s">
        <v>5</v>
      </c>
      <c r="L2" s="125"/>
      <c r="M2" s="125"/>
    </row>
    <row r="3" spans="1:19" s="9" customFormat="1" ht="30.4" customHeight="1">
      <c r="B3" s="126" t="s">
        <v>6</v>
      </c>
      <c r="C3" s="127"/>
      <c r="D3" s="128">
        <f>G39</f>
        <v>0</v>
      </c>
      <c r="E3" s="129"/>
      <c r="F3" s="129"/>
      <c r="G3" s="129"/>
      <c r="H3" s="14" t="s">
        <v>7</v>
      </c>
      <c r="I3" s="15" t="s">
        <v>8</v>
      </c>
      <c r="J3" s="16"/>
      <c r="K3" s="125" t="s">
        <v>9</v>
      </c>
      <c r="L3" s="125"/>
      <c r="M3" s="125"/>
    </row>
    <row r="4" spans="1:19" s="9" customFormat="1" ht="30.4" customHeight="1">
      <c r="B4" s="126" t="s">
        <v>10</v>
      </c>
      <c r="C4" s="127"/>
      <c r="D4" s="133"/>
      <c r="E4" s="134"/>
      <c r="F4" s="134"/>
      <c r="G4" s="134"/>
      <c r="H4" s="17" t="s">
        <v>11</v>
      </c>
      <c r="I4" s="18" t="s">
        <v>12</v>
      </c>
      <c r="J4" s="19"/>
      <c r="K4" s="13" t="s">
        <v>13</v>
      </c>
      <c r="L4" s="125"/>
      <c r="M4" s="125"/>
    </row>
    <row r="5" spans="1:19" s="9" customFormat="1" ht="30.4" customHeight="1">
      <c r="B5" s="126" t="s">
        <v>14</v>
      </c>
      <c r="C5" s="127"/>
      <c r="D5" s="128">
        <f>ROUND(D3*D4,0)</f>
        <v>0</v>
      </c>
      <c r="E5" s="129"/>
      <c r="F5" s="129"/>
      <c r="G5" s="129"/>
      <c r="H5" s="17" t="s">
        <v>11</v>
      </c>
      <c r="I5" s="135" t="s">
        <v>15</v>
      </c>
      <c r="J5" s="136"/>
      <c r="K5" s="13" t="s">
        <v>16</v>
      </c>
      <c r="L5" s="13"/>
      <c r="M5" s="20" t="s">
        <v>17</v>
      </c>
      <c r="S5" s="21"/>
    </row>
    <row r="6" spans="1:19" s="9" customFormat="1" ht="30.4" customHeight="1">
      <c r="B6" s="126" t="s">
        <v>18</v>
      </c>
      <c r="C6" s="127"/>
      <c r="D6" s="141"/>
      <c r="E6" s="142"/>
      <c r="F6" s="142"/>
      <c r="G6" s="142"/>
      <c r="H6" s="142"/>
      <c r="I6" s="137"/>
      <c r="J6" s="138"/>
      <c r="K6" s="13" t="s">
        <v>19</v>
      </c>
      <c r="L6" s="125"/>
      <c r="M6" s="125"/>
    </row>
    <row r="7" spans="1:19" s="9" customFormat="1" ht="30.4" customHeight="1">
      <c r="B7" s="143" t="s">
        <v>20</v>
      </c>
      <c r="C7" s="144"/>
      <c r="D7" s="145"/>
      <c r="E7" s="146"/>
      <c r="F7" s="146"/>
      <c r="G7" s="146"/>
      <c r="H7" s="22" t="s">
        <v>7</v>
      </c>
      <c r="I7" s="139"/>
      <c r="J7" s="140"/>
      <c r="K7" s="23" t="s">
        <v>21</v>
      </c>
      <c r="L7" s="147"/>
      <c r="M7" s="147"/>
      <c r="O7" s="24"/>
    </row>
    <row r="8" spans="1:19" s="9" customFormat="1" ht="30.4" customHeight="1">
      <c r="B8" s="148"/>
      <c r="C8" s="148"/>
      <c r="D8" s="149"/>
      <c r="E8" s="149"/>
      <c r="F8" s="149"/>
      <c r="G8" s="149"/>
      <c r="H8" s="186"/>
      <c r="I8" s="25"/>
      <c r="J8" s="25"/>
      <c r="K8" s="23"/>
      <c r="L8" s="23"/>
      <c r="M8" s="26"/>
    </row>
    <row r="9" spans="1:19" s="27" customFormat="1" ht="24" customHeight="1">
      <c r="B9" s="28"/>
      <c r="I9" s="29"/>
      <c r="J9" s="29"/>
      <c r="K9" s="150" t="s">
        <v>22</v>
      </c>
      <c r="L9" s="150"/>
      <c r="M9" s="150"/>
    </row>
    <row r="10" spans="1:19" s="30" customFormat="1" ht="19.5" customHeight="1">
      <c r="A10" s="117"/>
      <c r="B10" s="118" t="s">
        <v>23</v>
      </c>
      <c r="C10" s="119" t="s">
        <v>24</v>
      </c>
      <c r="D10" s="119" t="s">
        <v>25</v>
      </c>
      <c r="E10" s="119" t="s">
        <v>26</v>
      </c>
      <c r="F10" s="119" t="s">
        <v>27</v>
      </c>
      <c r="G10" s="120" t="s">
        <v>28</v>
      </c>
      <c r="H10" s="130" t="s">
        <v>29</v>
      </c>
      <c r="I10" s="131"/>
      <c r="J10" s="131"/>
      <c r="K10" s="131"/>
      <c r="L10" s="131"/>
      <c r="M10" s="132"/>
    </row>
    <row r="11" spans="1:19" s="9" customFormat="1" ht="20.100000000000001" customHeight="1">
      <c r="A11" s="31">
        <v>1</v>
      </c>
      <c r="B11" s="151" t="s">
        <v>30</v>
      </c>
      <c r="C11" s="32" t="s">
        <v>31</v>
      </c>
      <c r="D11" s="33" t="s">
        <v>32</v>
      </c>
      <c r="E11" s="33">
        <v>50801</v>
      </c>
      <c r="F11" s="34">
        <v>5200</v>
      </c>
      <c r="G11" s="35"/>
      <c r="H11" s="154" t="s">
        <v>33</v>
      </c>
      <c r="I11" s="155"/>
      <c r="J11" s="155"/>
      <c r="K11" s="155"/>
      <c r="L11" s="155"/>
      <c r="M11" s="156"/>
    </row>
    <row r="12" spans="1:19" s="9" customFormat="1" ht="20.100000000000001" customHeight="1">
      <c r="A12" s="36">
        <v>2</v>
      </c>
      <c r="B12" s="152"/>
      <c r="C12" s="37">
        <v>15600</v>
      </c>
      <c r="D12" s="38" t="s">
        <v>34</v>
      </c>
      <c r="E12" s="38">
        <v>50802</v>
      </c>
      <c r="F12" s="39">
        <v>6500</v>
      </c>
      <c r="G12" s="40"/>
      <c r="H12" s="157" t="s">
        <v>35</v>
      </c>
      <c r="I12" s="158"/>
      <c r="J12" s="158"/>
      <c r="K12" s="158"/>
      <c r="L12" s="158"/>
      <c r="M12" s="159"/>
    </row>
    <row r="13" spans="1:19" s="9" customFormat="1" ht="20.100000000000001" customHeight="1">
      <c r="A13" s="36">
        <v>3</v>
      </c>
      <c r="B13" s="152"/>
      <c r="C13" s="41"/>
      <c r="D13" s="42" t="s">
        <v>36</v>
      </c>
      <c r="E13" s="42">
        <v>50803</v>
      </c>
      <c r="F13" s="43">
        <v>3900</v>
      </c>
      <c r="G13" s="40"/>
      <c r="H13" s="157" t="s">
        <v>37</v>
      </c>
      <c r="I13" s="158"/>
      <c r="J13" s="158"/>
      <c r="K13" s="158"/>
      <c r="L13" s="158"/>
      <c r="M13" s="159"/>
    </row>
    <row r="14" spans="1:19" s="9" customFormat="1" ht="20.100000000000001" customHeight="1">
      <c r="A14" s="44">
        <v>4</v>
      </c>
      <c r="B14" s="45" t="s">
        <v>38</v>
      </c>
      <c r="C14" s="46" t="s">
        <v>39</v>
      </c>
      <c r="D14" s="47" t="s">
        <v>40</v>
      </c>
      <c r="E14" s="47">
        <v>50804</v>
      </c>
      <c r="F14" s="48">
        <v>6900</v>
      </c>
      <c r="G14" s="49"/>
      <c r="H14" s="163" t="s">
        <v>41</v>
      </c>
      <c r="I14" s="164"/>
      <c r="J14" s="164"/>
      <c r="K14" s="164"/>
      <c r="L14" s="164"/>
      <c r="M14" s="165"/>
    </row>
    <row r="15" spans="1:19" s="9" customFormat="1" ht="20.100000000000001" customHeight="1">
      <c r="A15" s="50">
        <v>5</v>
      </c>
      <c r="B15" s="151" t="s">
        <v>42</v>
      </c>
      <c r="C15" s="51" t="s">
        <v>43</v>
      </c>
      <c r="D15" s="52" t="s">
        <v>40</v>
      </c>
      <c r="E15" s="52">
        <v>50805</v>
      </c>
      <c r="F15" s="53">
        <v>5900</v>
      </c>
      <c r="G15" s="40"/>
      <c r="H15" s="154" t="s">
        <v>44</v>
      </c>
      <c r="I15" s="155"/>
      <c r="J15" s="155"/>
      <c r="K15" s="155"/>
      <c r="L15" s="155"/>
      <c r="M15" s="156"/>
    </row>
    <row r="16" spans="1:19" s="9" customFormat="1" ht="20.100000000000001" customHeight="1">
      <c r="A16" s="54">
        <v>6</v>
      </c>
      <c r="B16" s="152"/>
      <c r="C16" s="55">
        <v>22100</v>
      </c>
      <c r="D16" s="56" t="s">
        <v>34</v>
      </c>
      <c r="E16" s="56">
        <v>50806</v>
      </c>
      <c r="F16" s="57">
        <v>6400</v>
      </c>
      <c r="G16" s="40"/>
      <c r="H16" s="157" t="s">
        <v>45</v>
      </c>
      <c r="I16" s="158"/>
      <c r="J16" s="158"/>
      <c r="K16" s="158"/>
      <c r="L16" s="158"/>
      <c r="M16" s="159"/>
    </row>
    <row r="17" spans="1:13" s="9" customFormat="1" ht="20.100000000000001" customHeight="1">
      <c r="A17" s="58">
        <v>7</v>
      </c>
      <c r="B17" s="152"/>
      <c r="C17" s="59"/>
      <c r="D17" s="56" t="s">
        <v>36</v>
      </c>
      <c r="E17" s="56">
        <v>50807</v>
      </c>
      <c r="F17" s="57">
        <v>5000</v>
      </c>
      <c r="G17" s="40"/>
      <c r="H17" s="157" t="s">
        <v>46</v>
      </c>
      <c r="I17" s="158"/>
      <c r="J17" s="158"/>
      <c r="K17" s="158"/>
      <c r="L17" s="158"/>
      <c r="M17" s="159"/>
    </row>
    <row r="18" spans="1:13" s="65" customFormat="1" ht="20.100000000000001" customHeight="1">
      <c r="A18" s="60">
        <v>8</v>
      </c>
      <c r="B18" s="153"/>
      <c r="C18" s="61"/>
      <c r="D18" s="62" t="s">
        <v>47</v>
      </c>
      <c r="E18" s="62">
        <v>50808</v>
      </c>
      <c r="F18" s="63">
        <v>4800</v>
      </c>
      <c r="G18" s="64"/>
      <c r="H18" s="160" t="s">
        <v>48</v>
      </c>
      <c r="I18" s="161"/>
      <c r="J18" s="161"/>
      <c r="K18" s="161"/>
      <c r="L18" s="161"/>
      <c r="M18" s="162"/>
    </row>
    <row r="19" spans="1:13" s="65" customFormat="1" ht="20.100000000000001" customHeight="1">
      <c r="A19" s="44">
        <v>9</v>
      </c>
      <c r="B19" s="66" t="s">
        <v>49</v>
      </c>
      <c r="C19" s="67" t="s">
        <v>50</v>
      </c>
      <c r="D19" s="47" t="s">
        <v>40</v>
      </c>
      <c r="E19" s="47">
        <v>50809</v>
      </c>
      <c r="F19" s="48">
        <v>6100</v>
      </c>
      <c r="G19" s="68"/>
      <c r="H19" s="166" t="s">
        <v>51</v>
      </c>
      <c r="I19" s="167"/>
      <c r="J19" s="167"/>
      <c r="K19" s="167"/>
      <c r="L19" s="167"/>
      <c r="M19" s="168"/>
    </row>
    <row r="20" spans="1:13" s="65" customFormat="1" ht="20.100000000000001" customHeight="1">
      <c r="A20" s="58">
        <v>10</v>
      </c>
      <c r="B20" s="151" t="s">
        <v>52</v>
      </c>
      <c r="C20" s="69" t="s">
        <v>53</v>
      </c>
      <c r="D20" s="52" t="s">
        <v>40</v>
      </c>
      <c r="E20" s="52">
        <v>50810</v>
      </c>
      <c r="F20" s="53">
        <v>6400</v>
      </c>
      <c r="G20" s="70"/>
      <c r="H20" s="154" t="s">
        <v>54</v>
      </c>
      <c r="I20" s="155"/>
      <c r="J20" s="155"/>
      <c r="K20" s="155"/>
      <c r="L20" s="155"/>
      <c r="M20" s="156"/>
    </row>
    <row r="21" spans="1:13" s="65" customFormat="1" ht="20.100000000000001" customHeight="1">
      <c r="A21" s="58">
        <v>11</v>
      </c>
      <c r="B21" s="152"/>
      <c r="C21" s="71">
        <v>16800</v>
      </c>
      <c r="D21" s="56" t="s">
        <v>34</v>
      </c>
      <c r="E21" s="56">
        <v>50811</v>
      </c>
      <c r="F21" s="57">
        <v>4900</v>
      </c>
      <c r="G21" s="72"/>
      <c r="H21" s="157" t="s">
        <v>55</v>
      </c>
      <c r="I21" s="158"/>
      <c r="J21" s="158"/>
      <c r="K21" s="158"/>
      <c r="L21" s="158"/>
      <c r="M21" s="159"/>
    </row>
    <row r="22" spans="1:13" s="65" customFormat="1" ht="20.100000000000001" customHeight="1">
      <c r="A22" s="54">
        <v>12</v>
      </c>
      <c r="B22" s="153"/>
      <c r="C22" s="73"/>
      <c r="D22" s="62" t="s">
        <v>36</v>
      </c>
      <c r="E22" s="62">
        <v>50812</v>
      </c>
      <c r="F22" s="63">
        <v>5500</v>
      </c>
      <c r="G22" s="70"/>
      <c r="H22" s="169" t="s">
        <v>56</v>
      </c>
      <c r="I22" s="170"/>
      <c r="J22" s="170"/>
      <c r="K22" s="170"/>
      <c r="L22" s="170"/>
      <c r="M22" s="171"/>
    </row>
    <row r="23" spans="1:13" s="65" customFormat="1" ht="20.100000000000001" customHeight="1">
      <c r="A23" s="74">
        <v>13</v>
      </c>
      <c r="B23" s="175" t="s">
        <v>57</v>
      </c>
      <c r="C23" s="71" t="s">
        <v>58</v>
      </c>
      <c r="D23" s="56" t="s">
        <v>40</v>
      </c>
      <c r="E23" s="56">
        <v>50813</v>
      </c>
      <c r="F23" s="57">
        <v>3400</v>
      </c>
      <c r="G23" s="75"/>
      <c r="H23" s="154" t="s">
        <v>59</v>
      </c>
      <c r="I23" s="155"/>
      <c r="J23" s="155"/>
      <c r="K23" s="155"/>
      <c r="L23" s="155"/>
      <c r="M23" s="156"/>
    </row>
    <row r="24" spans="1:13" s="65" customFormat="1" ht="20.100000000000001" customHeight="1">
      <c r="A24" s="50">
        <v>14</v>
      </c>
      <c r="B24" s="176"/>
      <c r="C24" s="71">
        <v>17900</v>
      </c>
      <c r="D24" s="56" t="s">
        <v>34</v>
      </c>
      <c r="E24" s="56">
        <v>50814</v>
      </c>
      <c r="F24" s="57">
        <v>4100</v>
      </c>
      <c r="H24" s="157" t="s">
        <v>60</v>
      </c>
      <c r="I24" s="158"/>
      <c r="J24" s="158"/>
      <c r="K24" s="158"/>
      <c r="L24" s="158"/>
      <c r="M24" s="159"/>
    </row>
    <row r="25" spans="1:13" s="65" customFormat="1" ht="20.100000000000001" customHeight="1">
      <c r="A25" s="50">
        <v>15</v>
      </c>
      <c r="B25" s="176"/>
      <c r="C25" s="76"/>
      <c r="D25" s="56" t="s">
        <v>36</v>
      </c>
      <c r="E25" s="56">
        <v>50815</v>
      </c>
      <c r="F25" s="57">
        <v>2900</v>
      </c>
      <c r="H25" s="157" t="s">
        <v>61</v>
      </c>
      <c r="I25" s="158"/>
      <c r="J25" s="158"/>
      <c r="K25" s="158"/>
      <c r="L25" s="158"/>
      <c r="M25" s="159"/>
    </row>
    <row r="26" spans="1:13" s="65" customFormat="1" ht="20.100000000000001" customHeight="1">
      <c r="A26" s="50">
        <v>16</v>
      </c>
      <c r="B26" s="176"/>
      <c r="C26" s="41"/>
      <c r="D26" s="56" t="s">
        <v>47</v>
      </c>
      <c r="E26" s="56">
        <v>50816</v>
      </c>
      <c r="F26" s="57">
        <v>3500</v>
      </c>
      <c r="H26" s="157" t="s">
        <v>62</v>
      </c>
      <c r="I26" s="158"/>
      <c r="J26" s="158"/>
      <c r="K26" s="158"/>
      <c r="L26" s="158"/>
      <c r="M26" s="159"/>
    </row>
    <row r="27" spans="1:13" s="65" customFormat="1" ht="20.100000000000001" customHeight="1">
      <c r="A27" s="60">
        <v>17</v>
      </c>
      <c r="B27" s="177"/>
      <c r="C27" s="77"/>
      <c r="D27" s="56" t="s">
        <v>63</v>
      </c>
      <c r="E27" s="56">
        <v>50817</v>
      </c>
      <c r="F27" s="57">
        <v>4000</v>
      </c>
      <c r="G27" s="78"/>
      <c r="H27" s="160" t="s">
        <v>64</v>
      </c>
      <c r="I27" s="161"/>
      <c r="J27" s="161"/>
      <c r="K27" s="161"/>
      <c r="L27" s="161"/>
      <c r="M27" s="162"/>
    </row>
    <row r="28" spans="1:13" s="65" customFormat="1" ht="20.100000000000001" customHeight="1">
      <c r="A28" s="79">
        <v>18</v>
      </c>
      <c r="B28" s="80" t="s">
        <v>65</v>
      </c>
      <c r="C28" s="46" t="s">
        <v>66</v>
      </c>
      <c r="D28" s="47" t="s">
        <v>40</v>
      </c>
      <c r="E28" s="47">
        <v>50818</v>
      </c>
      <c r="F28" s="48">
        <v>1200</v>
      </c>
      <c r="G28" s="78"/>
      <c r="H28" s="163" t="s">
        <v>67</v>
      </c>
      <c r="I28" s="164"/>
      <c r="J28" s="164"/>
      <c r="K28" s="164"/>
      <c r="L28" s="164"/>
      <c r="M28" s="165"/>
    </row>
    <row r="29" spans="1:13" s="65" customFormat="1" ht="20.100000000000001" customHeight="1">
      <c r="A29" s="74">
        <v>19</v>
      </c>
      <c r="B29" s="172" t="s">
        <v>68</v>
      </c>
      <c r="C29" s="81" t="s">
        <v>69</v>
      </c>
      <c r="D29" s="52" t="s">
        <v>40</v>
      </c>
      <c r="E29" s="52">
        <v>50819</v>
      </c>
      <c r="F29" s="53">
        <v>5700</v>
      </c>
      <c r="G29" s="75"/>
      <c r="H29" s="154" t="s">
        <v>70</v>
      </c>
      <c r="I29" s="155"/>
      <c r="J29" s="155"/>
      <c r="K29" s="155"/>
      <c r="L29" s="155"/>
      <c r="M29" s="156"/>
    </row>
    <row r="30" spans="1:13" s="65" customFormat="1" ht="20.100000000000001" customHeight="1">
      <c r="A30" s="54">
        <v>20</v>
      </c>
      <c r="B30" s="173"/>
      <c r="C30" s="51">
        <v>19900</v>
      </c>
      <c r="D30" s="38" t="s">
        <v>34</v>
      </c>
      <c r="E30" s="38">
        <v>50820</v>
      </c>
      <c r="F30" s="39">
        <v>3200</v>
      </c>
      <c r="H30" s="157" t="s">
        <v>71</v>
      </c>
      <c r="I30" s="158"/>
      <c r="J30" s="158"/>
      <c r="K30" s="158"/>
      <c r="L30" s="158"/>
      <c r="M30" s="159"/>
    </row>
    <row r="31" spans="1:13" s="65" customFormat="1" ht="20.100000000000001" customHeight="1">
      <c r="A31" s="54">
        <v>21</v>
      </c>
      <c r="B31" s="173"/>
      <c r="C31" s="76"/>
      <c r="D31" s="38" t="s">
        <v>36</v>
      </c>
      <c r="E31" s="38">
        <v>50821</v>
      </c>
      <c r="F31" s="39">
        <v>1900</v>
      </c>
      <c r="G31" s="40"/>
      <c r="H31" s="157" t="s">
        <v>72</v>
      </c>
      <c r="I31" s="158"/>
      <c r="J31" s="158"/>
      <c r="K31" s="158"/>
      <c r="L31" s="158"/>
      <c r="M31" s="159"/>
    </row>
    <row r="32" spans="1:13" s="65" customFormat="1" ht="20.100000000000001" customHeight="1">
      <c r="A32" s="50">
        <v>22</v>
      </c>
      <c r="B32" s="173"/>
      <c r="C32" s="41"/>
      <c r="D32" s="38" t="s">
        <v>47</v>
      </c>
      <c r="E32" s="38">
        <v>50822</v>
      </c>
      <c r="F32" s="39">
        <v>5600</v>
      </c>
      <c r="G32" s="40"/>
      <c r="H32" s="157" t="s">
        <v>73</v>
      </c>
      <c r="I32" s="158"/>
      <c r="J32" s="158"/>
      <c r="K32" s="158"/>
      <c r="L32" s="158"/>
      <c r="M32" s="159"/>
    </row>
    <row r="33" spans="1:13" s="65" customFormat="1" ht="20.100000000000001" customHeight="1">
      <c r="A33" s="79">
        <v>23</v>
      </c>
      <c r="B33" s="174"/>
      <c r="C33" s="82"/>
      <c r="D33" s="42" t="s">
        <v>63</v>
      </c>
      <c r="E33" s="42">
        <v>50823</v>
      </c>
      <c r="F33" s="43">
        <v>3500</v>
      </c>
      <c r="G33" s="64"/>
      <c r="H33" s="160" t="s">
        <v>74</v>
      </c>
      <c r="I33" s="161"/>
      <c r="J33" s="161"/>
      <c r="K33" s="161"/>
      <c r="L33" s="161"/>
      <c r="M33" s="162"/>
    </row>
    <row r="34" spans="1:13" s="65" customFormat="1" ht="20.100000000000001" customHeight="1">
      <c r="A34" s="50">
        <v>24</v>
      </c>
      <c r="B34" s="172" t="s">
        <v>75</v>
      </c>
      <c r="C34" s="83" t="s">
        <v>76</v>
      </c>
      <c r="D34" s="52" t="s">
        <v>32</v>
      </c>
      <c r="E34" s="52">
        <v>50824</v>
      </c>
      <c r="F34" s="53">
        <v>3500</v>
      </c>
      <c r="G34" s="40"/>
      <c r="H34" s="154" t="s">
        <v>77</v>
      </c>
      <c r="I34" s="155"/>
      <c r="J34" s="155"/>
      <c r="K34" s="155"/>
      <c r="L34" s="155"/>
      <c r="M34" s="156"/>
    </row>
    <row r="35" spans="1:13" s="65" customFormat="1" ht="20.100000000000001" customHeight="1">
      <c r="A35" s="50">
        <v>25</v>
      </c>
      <c r="B35" s="173"/>
      <c r="C35" s="41">
        <v>10600</v>
      </c>
      <c r="D35" s="38" t="s">
        <v>78</v>
      </c>
      <c r="E35" s="38">
        <v>50825</v>
      </c>
      <c r="F35" s="39">
        <v>2900</v>
      </c>
      <c r="G35" s="40"/>
      <c r="H35" s="157" t="s">
        <v>79</v>
      </c>
      <c r="I35" s="158"/>
      <c r="J35" s="158"/>
      <c r="K35" s="158"/>
      <c r="L35" s="158"/>
      <c r="M35" s="159"/>
    </row>
    <row r="36" spans="1:13" s="65" customFormat="1" ht="20.100000000000001" customHeight="1">
      <c r="A36" s="50">
        <v>26</v>
      </c>
      <c r="B36" s="174"/>
      <c r="C36" s="84"/>
      <c r="D36" s="42" t="s">
        <v>36</v>
      </c>
      <c r="E36" s="42">
        <v>50826</v>
      </c>
      <c r="F36" s="43">
        <v>4200</v>
      </c>
      <c r="G36" s="40"/>
      <c r="H36" s="160" t="s">
        <v>80</v>
      </c>
      <c r="I36" s="161"/>
      <c r="J36" s="161"/>
      <c r="K36" s="161"/>
      <c r="L36" s="161"/>
      <c r="M36" s="162"/>
    </row>
    <row r="37" spans="1:13" s="65" customFormat="1" ht="20.100000000000001" customHeight="1">
      <c r="A37" s="44">
        <v>27</v>
      </c>
      <c r="B37" s="85" t="s">
        <v>81</v>
      </c>
      <c r="C37" s="86" t="s">
        <v>82</v>
      </c>
      <c r="D37" s="87" t="s">
        <v>40</v>
      </c>
      <c r="E37" s="87">
        <v>50827</v>
      </c>
      <c r="F37" s="88">
        <v>1600</v>
      </c>
      <c r="G37" s="89"/>
      <c r="H37" s="163" t="s">
        <v>83</v>
      </c>
      <c r="I37" s="164"/>
      <c r="J37" s="164"/>
      <c r="K37" s="164"/>
      <c r="L37" s="164"/>
      <c r="M37" s="165"/>
    </row>
    <row r="38" spans="1:13" s="65" customFormat="1" ht="20.100000000000001" customHeight="1" thickBot="1">
      <c r="A38" s="44">
        <v>28</v>
      </c>
      <c r="B38" s="90" t="s">
        <v>84</v>
      </c>
      <c r="C38" s="91" t="s">
        <v>85</v>
      </c>
      <c r="D38" s="92" t="s">
        <v>32</v>
      </c>
      <c r="E38" s="92">
        <v>50828</v>
      </c>
      <c r="F38" s="93">
        <v>1400</v>
      </c>
      <c r="G38" s="94"/>
      <c r="H38" s="183" t="s">
        <v>86</v>
      </c>
      <c r="I38" s="184"/>
      <c r="J38" s="184"/>
      <c r="K38" s="184"/>
      <c r="L38" s="184"/>
      <c r="M38" s="185"/>
    </row>
    <row r="39" spans="1:13" s="65" customFormat="1" ht="19.5" customHeight="1" thickTop="1">
      <c r="A39" s="95"/>
      <c r="B39" s="178" t="s">
        <v>87</v>
      </c>
      <c r="C39" s="179"/>
      <c r="D39" s="179"/>
      <c r="E39" s="96"/>
      <c r="F39" s="63">
        <f>SUM(F11:F38)</f>
        <v>120100</v>
      </c>
      <c r="G39" s="97">
        <f>SUM(G11:G38)</f>
        <v>0</v>
      </c>
      <c r="H39" s="180"/>
      <c r="I39" s="180"/>
      <c r="J39" s="180"/>
      <c r="K39" s="180"/>
      <c r="L39" s="180"/>
      <c r="M39" s="180"/>
    </row>
    <row r="40" spans="1:13" s="65" customFormat="1" ht="18" customHeight="1">
      <c r="A40" s="98"/>
      <c r="B40" s="99" t="s">
        <v>88</v>
      </c>
      <c r="C40" s="98"/>
      <c r="D40" s="98"/>
      <c r="E40" s="98"/>
      <c r="F40" s="98"/>
      <c r="G40" s="100"/>
      <c r="H40" s="101"/>
      <c r="I40" s="102"/>
      <c r="J40" s="102"/>
      <c r="K40" s="103"/>
      <c r="L40" s="103"/>
      <c r="M40" s="104"/>
    </row>
    <row r="41" spans="1:13" s="65" customFormat="1" ht="18" customHeight="1">
      <c r="A41" s="98"/>
      <c r="B41" s="105" t="s">
        <v>89</v>
      </c>
      <c r="C41" s="106"/>
      <c r="D41" s="107"/>
      <c r="E41" s="107"/>
      <c r="F41" s="107"/>
      <c r="G41" s="107"/>
      <c r="H41" s="107"/>
      <c r="I41" s="106"/>
      <c r="J41" s="102"/>
      <c r="K41" s="103"/>
      <c r="L41" s="103"/>
      <c r="M41" s="104"/>
    </row>
    <row r="42" spans="1:13" s="65" customFormat="1" ht="18" customHeight="1">
      <c r="A42" s="108"/>
      <c r="B42" s="105" t="s">
        <v>90</v>
      </c>
      <c r="C42" s="106"/>
      <c r="D42" s="107"/>
      <c r="E42" s="107"/>
      <c r="F42" s="107"/>
      <c r="G42" s="107"/>
      <c r="H42" s="107"/>
      <c r="I42" s="106"/>
      <c r="J42" s="106"/>
      <c r="K42" s="108"/>
      <c r="L42" s="108"/>
      <c r="M42" s="109"/>
    </row>
    <row r="43" spans="1:13" customFormat="1" ht="18" customHeight="1"/>
    <row r="44" spans="1:13" s="65" customFormat="1" ht="18" customHeight="1">
      <c r="A44" s="108"/>
      <c r="B44" s="181" t="s">
        <v>91</v>
      </c>
      <c r="C44" s="181"/>
      <c r="D44" s="181"/>
      <c r="E44" s="181"/>
      <c r="F44" s="181"/>
      <c r="G44" s="181"/>
      <c r="H44" s="181"/>
      <c r="I44" s="181"/>
      <c r="J44" s="110"/>
      <c r="K44" s="108"/>
      <c r="L44" s="108"/>
      <c r="M44" s="109"/>
    </row>
    <row r="45" spans="1:13" s="9" customFormat="1" ht="18" customHeight="1">
      <c r="A45" s="98"/>
      <c r="B45" s="182" t="s">
        <v>92</v>
      </c>
      <c r="C45" s="182"/>
      <c r="D45" s="182"/>
      <c r="E45" s="182"/>
      <c r="F45" s="182"/>
      <c r="G45" s="182"/>
      <c r="H45" s="182"/>
      <c r="I45" s="182"/>
      <c r="J45" s="182"/>
      <c r="M45" s="111"/>
    </row>
    <row r="46" spans="1:13" s="9" customFormat="1" ht="18" customHeight="1">
      <c r="B46" s="182"/>
      <c r="C46" s="182"/>
      <c r="D46" s="182"/>
      <c r="E46" s="182"/>
      <c r="F46" s="182"/>
      <c r="G46" s="182"/>
      <c r="H46" s="182"/>
      <c r="I46" s="182"/>
      <c r="J46" s="182"/>
      <c r="K46" s="112"/>
      <c r="L46" s="112"/>
    </row>
    <row r="47" spans="1:13" s="65" customFormat="1" ht="18" customHeight="1">
      <c r="B47" s="182"/>
      <c r="C47" s="182"/>
      <c r="D47" s="182"/>
      <c r="E47" s="182"/>
      <c r="F47" s="182"/>
      <c r="G47" s="182"/>
      <c r="H47" s="182"/>
      <c r="I47" s="182"/>
      <c r="J47" s="182"/>
      <c r="K47" s="108"/>
      <c r="L47" s="108"/>
    </row>
    <row r="48" spans="1:13" s="9" customFormat="1" ht="18" customHeight="1">
      <c r="B48" s="113"/>
      <c r="C48" s="113"/>
      <c r="D48" s="113"/>
      <c r="E48" s="113"/>
      <c r="F48" s="113"/>
      <c r="G48" s="113"/>
      <c r="H48" s="113"/>
      <c r="I48" s="113"/>
      <c r="J48" s="113"/>
      <c r="K48" s="108"/>
      <c r="L48" s="108"/>
    </row>
    <row r="49" spans="1:10" s="9" customFormat="1" ht="18" customHeight="1">
      <c r="A49" s="65"/>
      <c r="B49" s="65"/>
      <c r="D49" s="65"/>
      <c r="E49" s="65"/>
      <c r="F49" s="65"/>
      <c r="G49" s="114"/>
      <c r="H49" s="114"/>
      <c r="I49" s="24"/>
      <c r="J49" s="24"/>
    </row>
    <row r="50" spans="1:10" s="9" customFormat="1" ht="18" customHeight="1">
      <c r="B50" s="65"/>
      <c r="G50" s="114"/>
      <c r="H50" s="114"/>
      <c r="I50" s="24"/>
      <c r="J50" s="24"/>
    </row>
    <row r="51" spans="1:10" s="9" customFormat="1" ht="18" customHeight="1">
      <c r="B51" s="65"/>
      <c r="G51" s="114"/>
      <c r="H51" s="114"/>
    </row>
    <row r="52" spans="1:10" ht="16.149999999999999" customHeight="1">
      <c r="G52" s="116"/>
      <c r="H52" s="116"/>
    </row>
    <row r="53" spans="1:10" ht="16.149999999999999" customHeight="1"/>
    <row r="54" spans="1:10" ht="16.149999999999999" customHeight="1"/>
    <row r="55" spans="1:10" ht="16.149999999999999" customHeight="1"/>
    <row r="56" spans="1:10" ht="16.149999999999999" customHeight="1"/>
    <row r="57" spans="1:10" ht="16.149999999999999" customHeight="1"/>
    <row r="58" spans="1:10" ht="16.149999999999999" customHeight="1"/>
    <row r="59" spans="1:10" ht="16.149999999999999" customHeight="1"/>
    <row r="60" spans="1:10" ht="16.149999999999999" customHeight="1"/>
    <row r="61" spans="1:10" ht="16.149999999999999" customHeight="1"/>
    <row r="62" spans="1:10" ht="16.149999999999999" customHeight="1"/>
  </sheetData>
  <sheetProtection formatCells="0" insertHyperlinks="0"/>
  <mergeCells count="60">
    <mergeCell ref="B39:D39"/>
    <mergeCell ref="H39:M39"/>
    <mergeCell ref="B44:I44"/>
    <mergeCell ref="B45:J47"/>
    <mergeCell ref="B34:B36"/>
    <mergeCell ref="H34:M34"/>
    <mergeCell ref="H35:M35"/>
    <mergeCell ref="H36:M36"/>
    <mergeCell ref="H37:M37"/>
    <mergeCell ref="H38:M38"/>
    <mergeCell ref="H27:M27"/>
    <mergeCell ref="H28:M28"/>
    <mergeCell ref="B29:B33"/>
    <mergeCell ref="H29:M29"/>
    <mergeCell ref="H30:M30"/>
    <mergeCell ref="H31:M31"/>
    <mergeCell ref="H32:M32"/>
    <mergeCell ref="H33:M33"/>
    <mergeCell ref="B23:B27"/>
    <mergeCell ref="H23:M23"/>
    <mergeCell ref="H24:M24"/>
    <mergeCell ref="H25:M25"/>
    <mergeCell ref="H26:M26"/>
    <mergeCell ref="H19:M19"/>
    <mergeCell ref="B20:B22"/>
    <mergeCell ref="H20:M20"/>
    <mergeCell ref="H21:M21"/>
    <mergeCell ref="H22:M22"/>
    <mergeCell ref="B11:B13"/>
    <mergeCell ref="H11:M11"/>
    <mergeCell ref="H12:M12"/>
    <mergeCell ref="H13:M13"/>
    <mergeCell ref="H14:M14"/>
    <mergeCell ref="B15:B18"/>
    <mergeCell ref="H15:M15"/>
    <mergeCell ref="H16:M16"/>
    <mergeCell ref="H17:M17"/>
    <mergeCell ref="H18:M18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:C2"/>
    <mergeCell ref="D2:G2"/>
    <mergeCell ref="L2:M2"/>
    <mergeCell ref="B3:C3"/>
    <mergeCell ref="D3:G3"/>
    <mergeCell ref="K3:M3"/>
  </mergeCells>
  <phoneticPr fontId="5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1F039-BC0D-4B07-8CC1-FCF547691309}"/>
</file>

<file path=customXml/itemProps2.xml><?xml version="1.0" encoding="utf-8"?>
<ds:datastoreItem xmlns:ds="http://schemas.openxmlformats.org/officeDocument/2006/customXml" ds:itemID="{4ED013E1-FB3D-49DD-9427-64A56CA06847}"/>
</file>

<file path=customXml/itemProps3.xml><?xml version="1.0" encoding="utf-8"?>
<ds:datastoreItem xmlns:ds="http://schemas.openxmlformats.org/officeDocument/2006/customXml" ds:itemID="{5A789502-68D6-46BD-8218-5EBBCA529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長利 純子</dc:creator>
  <cp:keywords/>
  <dc:description/>
  <cp:lastModifiedBy>長利 純子</cp:lastModifiedBy>
  <cp:revision/>
  <dcterms:created xsi:type="dcterms:W3CDTF">2025-09-19T06:59:03Z</dcterms:created>
  <dcterms:modified xsi:type="dcterms:W3CDTF">2025-10-21T03:34:55Z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