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rjnko\OneDrive - 株式会社サンケイリビング新聞社\デスクトップ\アドラボ更新　チラシ素材\"/>
    </mc:Choice>
  </mc:AlternateContent>
  <xr:revisionPtr revIDLastSave="1" documentId="8_{B4290DC0-B780-4FC5-8221-EDA3D70B9DB1}" xr6:coauthVersionLast="36" xr6:coauthVersionMax="36" xr10:uidLastSave="{1D7FF4AE-D97B-44C5-B499-9EC5E51CA990}"/>
  <bookViews>
    <workbookView xWindow="0" yWindow="0" windowWidth="27301" windowHeight="9842" xr2:uid="{D66784EE-B2E7-4A26-BE7E-734C940F9467}"/>
  </bookViews>
  <sheets>
    <sheet name="むさしの" sheetId="1" r:id="rId1"/>
  </sheets>
  <definedNames>
    <definedName name="_xlnm._FilterDatabase" localSheetId="0">むさしの!$B$10:$H$10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むさしの!$A$1:$M$34</definedName>
    <definedName name="Z_12B79591_0D7E_424A_BCB9_01520579CC20_.wvu.FilterData" localSheetId="0" hidden="1">むさしの!$B$10:$H$10</definedName>
    <definedName name="Z_12B79591_0D7E_424A_BCB9_01520579CC20_.wvu.PrintArea" localSheetId="0" hidden="1">むさしの!$B$1:$L$34</definedName>
    <definedName name="い" localSheetId="0" hidden="1">#REF!</definedName>
    <definedName name="い" hidden="1">#REF!</definedName>
    <definedName name="う" hidden="1">#REF!</definedName>
    <definedName name="うえ" hidden="1">#REF!</definedName>
    <definedName name="おい" localSheetId="0" hidden="1">#REF!</definedName>
    <definedName name="おい" hidden="1">#REF!</definedName>
    <definedName name="よこ" hidden="1">#REF!</definedName>
    <definedName name="新さいたま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F25" i="1"/>
  <c r="D3" i="1"/>
  <c r="D5" i="1" s="1"/>
</calcChain>
</file>

<file path=xl/sharedStrings.xml><?xml version="1.0" encoding="utf-8"?>
<sst xmlns="http://schemas.openxmlformats.org/spreadsheetml/2006/main" count="74" uniqueCount="68">
  <si>
    <t>リビングむさしの</t>
    <phoneticPr fontId="6"/>
  </si>
  <si>
    <t>（株）サンケイリビング新聞社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</si>
  <si>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</si>
  <si>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</si>
  <si>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</si>
  <si>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 xml:space="preserve">  御社名：</t>
    <rPh sb="2" eb="3">
      <t>ゴ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</si>
  <si>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</si>
  <si>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</si>
  <si>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チラシ内容 ：</t>
    <rPh sb="3" eb="5">
      <t>ナイヨウ</t>
    </rPh>
    <phoneticPr fontId="6"/>
  </si>
  <si>
    <t xml:space="preserve">  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</si>
  <si>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</si>
  <si>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</si>
  <si>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サイズ ：</t>
    <phoneticPr fontId="6"/>
  </si>
  <si>
    <t xml:space="preserve">  ご所属：</t>
    <phoneticPr fontId="4"/>
  </si>
  <si>
    <t>料　金</t>
    <rPh sb="0" eb="1">
      <t>リョウ</t>
    </rPh>
    <rPh sb="2" eb="3">
      <t>キン</t>
    </rPh>
    <phoneticPr fontId="6"/>
  </si>
  <si>
    <t>※必要事項にご記入のうえ、ご担当者印を必ずご捺印ください</t>
    <phoneticPr fontId="4"/>
  </si>
  <si>
    <t>　ご担当者名：</t>
    <phoneticPr fontId="4"/>
  </si>
  <si>
    <t>㊞</t>
    <phoneticPr fontId="4"/>
  </si>
  <si>
    <t>納品日</t>
    <rPh sb="0" eb="3">
      <t>ノウヒンビ</t>
    </rPh>
    <phoneticPr fontId="6"/>
  </si>
  <si>
    <t>　TEL：</t>
    <phoneticPr fontId="9"/>
  </si>
  <si>
    <t>納品部数</t>
    <rPh sb="0" eb="2">
      <t>ノウヒン</t>
    </rPh>
    <rPh sb="2" eb="4">
      <t>ブスウ</t>
    </rPh>
    <phoneticPr fontId="6"/>
  </si>
  <si>
    <t>　メール：</t>
    <phoneticPr fontId="4"/>
  </si>
  <si>
    <t>2025年10月～</t>
    <phoneticPr fontId="4"/>
  </si>
  <si>
    <t>No</t>
    <phoneticPr fontId="6"/>
  </si>
  <si>
    <t>地区</t>
    <rPh sb="0" eb="2">
      <t>チク</t>
    </rPh>
    <phoneticPr fontId="19"/>
  </si>
  <si>
    <t>グループ</t>
  </si>
  <si>
    <t>CD</t>
    <phoneticPr fontId="4"/>
  </si>
  <si>
    <t>折込部数</t>
    <rPh sb="0" eb="2">
      <t>オリコミ</t>
    </rPh>
    <rPh sb="2" eb="4">
      <t>ブスウ</t>
    </rPh>
    <phoneticPr fontId="9"/>
  </si>
  <si>
    <t>実施</t>
    <rPh sb="0" eb="2">
      <t>ジッシ</t>
    </rPh>
    <phoneticPr fontId="6"/>
  </si>
  <si>
    <t>配布町丁</t>
  </si>
  <si>
    <t>①</t>
  </si>
  <si>
    <t>杉並区</t>
  </si>
  <si>
    <t>A</t>
  </si>
  <si>
    <t>阿佐ヶ谷北２～４・6 、下井草1・２・４・５</t>
    <rPh sb="0" eb="4">
      <t>アサガヤ</t>
    </rPh>
    <rPh sb="4" eb="5">
      <t>キタ</t>
    </rPh>
    <phoneticPr fontId="1"/>
  </si>
  <si>
    <t>B</t>
    <phoneticPr fontId="4"/>
  </si>
  <si>
    <t>清水1～3、本天沼２・3</t>
    <rPh sb="6" eb="7">
      <t>ホン</t>
    </rPh>
    <rPh sb="7" eb="8">
      <t>テン</t>
    </rPh>
    <rPh sb="8" eb="9">
      <t>ヌマ</t>
    </rPh>
    <phoneticPr fontId="1"/>
  </si>
  <si>
    <t>C</t>
    <phoneticPr fontId="4"/>
  </si>
  <si>
    <t>上井草2～4、善福寺1～4、西荻北3～5</t>
    <rPh sb="14" eb="15">
      <t>ニシ</t>
    </rPh>
    <rPh sb="15" eb="16">
      <t>オギ</t>
    </rPh>
    <rPh sb="16" eb="17">
      <t>キタ</t>
    </rPh>
    <phoneticPr fontId="1"/>
  </si>
  <si>
    <t>D</t>
    <phoneticPr fontId="4"/>
  </si>
  <si>
    <t>今川1～4、桃井1～4</t>
    <rPh sb="6" eb="8">
      <t>モモイ</t>
    </rPh>
    <phoneticPr fontId="1"/>
  </si>
  <si>
    <t>②</t>
  </si>
  <si>
    <t>武蔵野市</t>
    <phoneticPr fontId="4"/>
  </si>
  <si>
    <t>吉祥寺本町2～4、中町1～3</t>
    <rPh sb="0" eb="3">
      <t>キチジョウジ</t>
    </rPh>
    <rPh sb="3" eb="5">
      <t>ホンマチ</t>
    </rPh>
    <phoneticPr fontId="1"/>
  </si>
  <si>
    <t>B</t>
  </si>
  <si>
    <t>御殿山1・2、西久保1～3、緑町1、関前1</t>
    <rPh sb="7" eb="8">
      <t>ニシ</t>
    </rPh>
    <rPh sb="8" eb="10">
      <t>クボ</t>
    </rPh>
    <rPh sb="18" eb="20">
      <t>セキマエ</t>
    </rPh>
    <phoneticPr fontId="1"/>
  </si>
  <si>
    <t>C</t>
  </si>
  <si>
    <t>境1～5、関前2～5、桜堤1～3</t>
    <rPh sb="0" eb="1">
      <t>サカイ</t>
    </rPh>
    <rPh sb="5" eb="7">
      <t>セキマエ</t>
    </rPh>
    <rPh sb="11" eb="12">
      <t>サクラ</t>
    </rPh>
    <rPh sb="12" eb="13">
      <t>ツツミ</t>
    </rPh>
    <phoneticPr fontId="1"/>
  </si>
  <si>
    <t>D</t>
  </si>
  <si>
    <t>吉祥寺北町1・３～5、緑町2、八幡町３・4</t>
    <rPh sb="0" eb="3">
      <t>キチジョウジ</t>
    </rPh>
    <rPh sb="3" eb="5">
      <t>キタマチ</t>
    </rPh>
    <phoneticPr fontId="1"/>
  </si>
  <si>
    <t>E</t>
    <phoneticPr fontId="4"/>
  </si>
  <si>
    <t>吉祥寺東町1～4、吉祥寺南町2～5　　</t>
    <rPh sb="0" eb="3">
      <t>キチジョウジ</t>
    </rPh>
    <rPh sb="3" eb="4">
      <t>ヒガシ</t>
    </rPh>
    <rPh sb="4" eb="5">
      <t>マチ</t>
    </rPh>
    <phoneticPr fontId="1"/>
  </si>
  <si>
    <t>F</t>
    <phoneticPr fontId="4"/>
  </si>
  <si>
    <t>境南町1～5</t>
    <rPh sb="0" eb="1">
      <t>サカイ</t>
    </rPh>
    <rPh sb="1" eb="2">
      <t>ミナミ</t>
    </rPh>
    <rPh sb="2" eb="3">
      <t>マチ</t>
    </rPh>
    <phoneticPr fontId="1"/>
  </si>
  <si>
    <t>③</t>
    <phoneticPr fontId="4"/>
  </si>
  <si>
    <t>三鷹市</t>
  </si>
  <si>
    <t>下連雀3・4・7、上連雀２～5</t>
    <rPh sb="0" eb="1">
      <t>シモ</t>
    </rPh>
    <rPh sb="1" eb="2">
      <t>レン</t>
    </rPh>
    <rPh sb="2" eb="3">
      <t>スズメ</t>
    </rPh>
    <phoneticPr fontId="1"/>
  </si>
  <si>
    <t>下連雀1・5・6・8・9、新川6</t>
    <rPh sb="0" eb="1">
      <t>シタ</t>
    </rPh>
    <rPh sb="1" eb="2">
      <t>レン</t>
    </rPh>
    <rPh sb="2" eb="3">
      <t>スズメ</t>
    </rPh>
    <rPh sb="13" eb="15">
      <t>シンカワ</t>
    </rPh>
    <phoneticPr fontId="1"/>
  </si>
  <si>
    <t>井の頭2・４・5、牟礼3・４・６・7　</t>
    <rPh sb="0" eb="1">
      <t>イ</t>
    </rPh>
    <rPh sb="2" eb="3">
      <t>カシラ</t>
    </rPh>
    <phoneticPr fontId="1"/>
  </si>
  <si>
    <t>④</t>
    <phoneticPr fontId="4"/>
  </si>
  <si>
    <t>練馬区</t>
    <rPh sb="0" eb="3">
      <t>ネリマク</t>
    </rPh>
    <phoneticPr fontId="20"/>
  </si>
  <si>
    <t>A</t>
    <phoneticPr fontId="4"/>
  </si>
  <si>
    <t>立野町、関町北1～3、関町南3・4</t>
    <rPh sb="0" eb="3">
      <t>タテノチョウ</t>
    </rPh>
    <rPh sb="4" eb="6">
      <t>セキマチ</t>
    </rPh>
    <rPh sb="6" eb="7">
      <t>キタ</t>
    </rPh>
    <rPh sb="11" eb="14">
      <t>セキマチミナミ</t>
    </rPh>
    <phoneticPr fontId="20"/>
  </si>
  <si>
    <t>合　計</t>
    <rPh sb="0" eb="1">
      <t>ア</t>
    </rPh>
    <rPh sb="2" eb="3">
      <t>ケイ</t>
    </rPh>
    <phoneticPr fontId="19"/>
  </si>
  <si>
    <t>※A4より大きいサイズは、A4サイズ以内に折って納品ください（A4までは折らずに対応可能）</t>
    <phoneticPr fontId="4"/>
  </si>
  <si>
    <t>※ チラシは、「同配」（リビング新聞に重ねて折って配布）となります</t>
    <phoneticPr fontId="4"/>
  </si>
  <si>
    <t>※ 一般紙折込と手法が相違しますので、必ず予備部数(2％）を加えて納品してください</t>
    <phoneticPr fontId="4"/>
  </si>
  <si>
    <t>※ 部数・町丁名などの記載内容は表示期間内であっても、住宅事情等により変更されることがあります</t>
  </si>
  <si>
    <t xml:space="preserve">【ご納品先】
〒170-0001   東京都豊島区西巣鴨 1-15-5 藤澤ビル   
㈱テレポ 池袋店  「リビングチラシ」係 　　担当：篠田       
TEL 03-5972-1168                                                                    </t>
    <rPh sb="19" eb="22">
      <t>トウキョウト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</si>
</sst>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Wingdings"/>
      <charset val="2"/>
    </font>
    <font>
      <u/>
      <sz val="11"/>
      <color theme="10"/>
      <name val="游ゴシック"/>
      <family val="2"/>
      <charset val="128"/>
      <scheme val="minor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/>
  </cellStyleXfs>
  <cellXfs count="142">
    <xf numFmtId="0" fontId="0" fillId="0" borderId="0" xfId="0">
      <alignment vertical="center"/>
    </xf>
    <xf numFmtId="0" fontId="3" fillId="0" borderId="0" xfId="2" applyFont="1" applyAlignment="1"/>
    <xf numFmtId="0" fontId="5" fillId="0" borderId="0" xfId="3" applyFont="1">
      <alignment vertical="center"/>
    </xf>
    <xf numFmtId="0" fontId="7" fillId="0" borderId="0" xfId="2" applyFont="1" applyAlignment="1"/>
    <xf numFmtId="0" fontId="8" fillId="0" borderId="0" xfId="2" applyFont="1" applyAlignment="1">
      <alignment horizontal="left" vertical="center"/>
    </xf>
    <xf numFmtId="0" fontId="10" fillId="0" borderId="0" xfId="2" applyFont="1" applyAlignment="1">
      <alignment horizontal="right" shrinkToFit="1"/>
    </xf>
    <xf numFmtId="0" fontId="11" fillId="0" borderId="0" xfId="2" applyFont="1" applyAlignment="1">
      <alignment horizontal="right" shrinkToFit="1"/>
    </xf>
    <xf numFmtId="0" fontId="12" fillId="0" borderId="0" xfId="3" applyFont="1" applyAlignment="1">
      <alignment horizontal="right" vertical="top"/>
    </xf>
    <xf numFmtId="0" fontId="3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8" fillId="0" borderId="3" xfId="2" applyFont="1" applyBorder="1" applyAlignment="1">
      <alignment horizontal="center" vertical="center"/>
    </xf>
    <xf numFmtId="0" fontId="8" fillId="0" borderId="1" xfId="2" applyFont="1" applyBorder="1" applyAlignment="1" applyProtection="1">
      <alignment horizontal="left" vertical="center"/>
      <protection locked="0"/>
    </xf>
    <xf numFmtId="0" fontId="8" fillId="0" borderId="2" xfId="2" applyFont="1" applyBorder="1" applyAlignment="1" applyProtection="1">
      <alignment horizontal="left" vertical="center"/>
      <protection locked="0"/>
    </xf>
    <xf numFmtId="0" fontId="8" fillId="0" borderId="0" xfId="2" applyFont="1" applyProtection="1">
      <alignment vertical="center"/>
      <protection locked="0"/>
    </xf>
    <xf numFmtId="177" fontId="8" fillId="0" borderId="6" xfId="2" applyNumberFormat="1" applyFont="1" applyBorder="1" applyAlignment="1">
      <alignment horizontal="center" vertical="center"/>
    </xf>
    <xf numFmtId="0" fontId="8" fillId="0" borderId="4" xfId="2" applyFont="1" applyBorder="1" applyAlignment="1" applyProtection="1">
      <alignment horizontal="left" vertical="center"/>
      <protection locked="0"/>
    </xf>
    <xf numFmtId="0" fontId="8" fillId="0" borderId="5" xfId="2" applyFont="1" applyBorder="1" applyAlignment="1" applyProtection="1">
      <alignment horizontal="left" vertical="center"/>
      <protection locked="0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 applyProtection="1">
      <alignment horizontal="left" vertical="center"/>
      <protection locked="0"/>
    </xf>
    <xf numFmtId="0" fontId="8" fillId="0" borderId="8" xfId="2" applyFont="1" applyBorder="1" applyAlignment="1" applyProtection="1">
      <alignment horizontal="left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15" fillId="0" borderId="0" xfId="2" applyFont="1" applyAlignment="1">
      <alignment horizontal="center"/>
    </xf>
    <xf numFmtId="178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0" xfId="2" applyFont="1">
      <alignment vertical="center"/>
    </xf>
    <xf numFmtId="0" fontId="13" fillId="0" borderId="0" xfId="2" applyFont="1" applyAlignment="1">
      <alignment horizontal="left"/>
    </xf>
    <xf numFmtId="0" fontId="14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top"/>
    </xf>
    <xf numFmtId="0" fontId="14" fillId="0" borderId="0" xfId="2" applyFont="1" applyAlignment="1">
      <alignment horizontal="center"/>
    </xf>
    <xf numFmtId="0" fontId="18" fillId="0" borderId="0" xfId="2" applyFont="1" applyAlignment="1"/>
    <xf numFmtId="55" fontId="14" fillId="0" borderId="0" xfId="2" applyNumberFormat="1" applyFont="1" applyAlignment="1">
      <alignment horizontal="right"/>
    </xf>
    <xf numFmtId="0" fontId="13" fillId="0" borderId="0" xfId="2" applyFont="1" applyAlignment="1">
      <alignment horizontal="center" vertical="center" shrinkToFit="1"/>
    </xf>
    <xf numFmtId="0" fontId="13" fillId="0" borderId="24" xfId="2" applyFont="1" applyBorder="1" applyAlignment="1">
      <alignment horizontal="center" vertical="center" wrapText="1"/>
    </xf>
    <xf numFmtId="0" fontId="14" fillId="0" borderId="25" xfId="2" applyFont="1" applyBorder="1" applyAlignment="1">
      <alignment horizontal="center" vertical="center" shrinkToFit="1"/>
    </xf>
    <xf numFmtId="0" fontId="14" fillId="0" borderId="25" xfId="2" applyFont="1" applyBorder="1" applyAlignment="1">
      <alignment horizontal="center" vertical="center" wrapText="1"/>
    </xf>
    <xf numFmtId="38" fontId="14" fillId="0" borderId="25" xfId="4" applyFont="1" applyFill="1" applyBorder="1" applyAlignment="1">
      <alignment horizontal="right" vertical="center"/>
    </xf>
    <xf numFmtId="38" fontId="14" fillId="0" borderId="26" xfId="4" applyFont="1" applyFill="1" applyBorder="1" applyAlignment="1" applyProtection="1">
      <alignment vertical="center"/>
      <protection locked="0"/>
    </xf>
    <xf numFmtId="0" fontId="13" fillId="0" borderId="29" xfId="2" applyFont="1" applyBorder="1" applyAlignment="1">
      <alignment horizontal="center" vertical="center" wrapText="1"/>
    </xf>
    <xf numFmtId="180" fontId="14" fillId="0" borderId="31" xfId="2" applyNumberFormat="1" applyFont="1" applyBorder="1" applyAlignment="1">
      <alignment horizontal="center" vertical="center" shrinkToFit="1"/>
    </xf>
    <xf numFmtId="0" fontId="14" fillId="0" borderId="32" xfId="2" applyFont="1" applyBorder="1" applyAlignment="1">
      <alignment horizontal="center" vertical="center" wrapText="1"/>
    </xf>
    <xf numFmtId="38" fontId="14" fillId="0" borderId="32" xfId="4" applyFont="1" applyFill="1" applyBorder="1" applyAlignment="1">
      <alignment horizontal="right" vertical="center"/>
    </xf>
    <xf numFmtId="38" fontId="14" fillId="0" borderId="33" xfId="4" applyFont="1" applyFill="1" applyBorder="1" applyAlignment="1" applyProtection="1">
      <alignment vertical="center"/>
      <protection locked="0"/>
    </xf>
    <xf numFmtId="0" fontId="13" fillId="0" borderId="35" xfId="2" applyFont="1" applyBorder="1" applyAlignment="1">
      <alignment horizontal="center" vertical="center" wrapText="1"/>
    </xf>
    <xf numFmtId="38" fontId="14" fillId="0" borderId="37" xfId="7" applyFont="1" applyBorder="1" applyAlignment="1">
      <alignment horizontal="center" vertical="center" shrinkToFit="1"/>
    </xf>
    <xf numFmtId="0" fontId="14" fillId="0" borderId="38" xfId="2" applyFont="1" applyBorder="1" applyAlignment="1">
      <alignment horizontal="center" vertical="center" wrapText="1"/>
    </xf>
    <xf numFmtId="38" fontId="14" fillId="0" borderId="38" xfId="4" applyFont="1" applyFill="1" applyBorder="1" applyAlignment="1">
      <alignment horizontal="right" vertical="center"/>
    </xf>
    <xf numFmtId="38" fontId="14" fillId="0" borderId="39" xfId="4" applyFont="1" applyFill="1" applyBorder="1" applyAlignment="1" applyProtection="1">
      <alignment vertical="center"/>
      <protection locked="0"/>
    </xf>
    <xf numFmtId="0" fontId="13" fillId="0" borderId="41" xfId="2" applyFont="1" applyBorder="1" applyAlignment="1">
      <alignment horizontal="center" vertical="center" wrapText="1"/>
    </xf>
    <xf numFmtId="0" fontId="14" fillId="0" borderId="27" xfId="2" applyFont="1" applyBorder="1" applyAlignment="1">
      <alignment horizontal="center" vertical="center" wrapText="1"/>
    </xf>
    <xf numFmtId="38" fontId="14" fillId="0" borderId="27" xfId="4" applyFont="1" applyFill="1" applyBorder="1" applyAlignment="1">
      <alignment horizontal="right" vertical="center"/>
    </xf>
    <xf numFmtId="0" fontId="13" fillId="0" borderId="42" xfId="2" applyFont="1" applyBorder="1" applyAlignment="1">
      <alignment horizontal="center" vertical="center" wrapText="1"/>
    </xf>
    <xf numFmtId="38" fontId="14" fillId="0" borderId="31" xfId="1" applyFont="1" applyBorder="1" applyAlignment="1">
      <alignment horizontal="center" vertical="center" shrinkToFit="1"/>
    </xf>
    <xf numFmtId="0" fontId="14" fillId="0" borderId="31" xfId="2" applyFont="1" applyBorder="1" applyAlignment="1">
      <alignment horizontal="center" vertical="center" shrinkToFit="1"/>
    </xf>
    <xf numFmtId="0" fontId="13" fillId="0" borderId="43" xfId="2" applyFont="1" applyBorder="1" applyAlignment="1">
      <alignment horizontal="center" vertical="center" wrapText="1"/>
    </xf>
    <xf numFmtId="38" fontId="14" fillId="0" borderId="31" xfId="2" applyNumberFormat="1" applyFont="1" applyBorder="1" applyAlignment="1">
      <alignment horizontal="center" vertical="center" shrinkToFit="1"/>
    </xf>
    <xf numFmtId="0" fontId="13" fillId="0" borderId="44" xfId="2" applyFont="1" applyBorder="1" applyAlignment="1">
      <alignment horizontal="center" vertical="center" wrapText="1"/>
    </xf>
    <xf numFmtId="0" fontId="14" fillId="0" borderId="37" xfId="2" applyFont="1" applyBorder="1" applyAlignment="1">
      <alignment vertical="center" shrinkToFit="1"/>
    </xf>
    <xf numFmtId="0" fontId="13" fillId="0" borderId="0" xfId="2" applyFont="1" applyAlignment="1">
      <alignment horizontal="center" vertical="center"/>
    </xf>
    <xf numFmtId="0" fontId="13" fillId="0" borderId="45" xfId="2" applyFont="1" applyBorder="1" applyAlignment="1">
      <alignment horizontal="center" vertical="center" wrapText="1"/>
    </xf>
    <xf numFmtId="180" fontId="14" fillId="0" borderId="25" xfId="2" applyNumberFormat="1" applyFont="1" applyBorder="1" applyAlignment="1">
      <alignment horizontal="center" vertical="center" shrinkToFit="1"/>
    </xf>
    <xf numFmtId="180" fontId="14" fillId="0" borderId="37" xfId="2" applyNumberFormat="1" applyFont="1" applyBorder="1" applyAlignment="1">
      <alignment horizontal="center" vertical="center" shrinkToFit="1"/>
    </xf>
    <xf numFmtId="0" fontId="13" fillId="0" borderId="46" xfId="2" applyFont="1" applyBorder="1" applyAlignment="1">
      <alignment horizontal="center" vertical="center" wrapText="1"/>
    </xf>
    <xf numFmtId="0" fontId="13" fillId="0" borderId="46" xfId="6" applyFont="1" applyBorder="1" applyAlignment="1">
      <alignment horizontal="center" vertical="center"/>
    </xf>
    <xf numFmtId="38" fontId="14" fillId="0" borderId="47" xfId="2" applyNumberFormat="1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 wrapText="1"/>
    </xf>
    <xf numFmtId="38" fontId="14" fillId="0" borderId="47" xfId="4" applyFont="1" applyFill="1" applyBorder="1" applyAlignment="1">
      <alignment horizontal="right" vertical="center"/>
    </xf>
    <xf numFmtId="38" fontId="14" fillId="0" borderId="48" xfId="4" applyFont="1" applyFill="1" applyBorder="1" applyAlignment="1" applyProtection="1">
      <alignment vertical="center"/>
      <protection locked="0"/>
    </xf>
    <xf numFmtId="0" fontId="13" fillId="0" borderId="16" xfId="2" applyFont="1" applyBorder="1" applyAlignment="1">
      <alignment horizontal="center" vertical="center"/>
    </xf>
    <xf numFmtId="0" fontId="14" fillId="0" borderId="53" xfId="8" applyFont="1" applyBorder="1" applyAlignment="1">
      <alignment horizontal="center" vertical="center"/>
    </xf>
    <xf numFmtId="38" fontId="14" fillId="0" borderId="37" xfId="4" applyFont="1" applyFill="1" applyBorder="1" applyAlignment="1">
      <alignment horizontal="right" vertical="center"/>
    </xf>
    <xf numFmtId="38" fontId="14" fillId="0" borderId="39" xfId="4" applyFont="1" applyFill="1" applyBorder="1" applyAlignment="1">
      <alignment horizontal="right" vertical="center" shrinkToFit="1"/>
    </xf>
    <xf numFmtId="0" fontId="14" fillId="0" borderId="0" xfId="8" applyFont="1" applyAlignment="1">
      <alignment horizontal="left" indent="2"/>
    </xf>
    <xf numFmtId="0" fontId="14" fillId="0" borderId="0" xfId="8" applyFont="1" applyAlignment="1">
      <alignment horizontal="left"/>
    </xf>
    <xf numFmtId="0" fontId="14" fillId="0" borderId="0" xfId="8" applyFont="1" applyAlignment="1">
      <alignment horizontal="center"/>
    </xf>
    <xf numFmtId="38" fontId="13" fillId="0" borderId="0" xfId="4" applyFont="1" applyFill="1" applyBorder="1" applyAlignment="1"/>
    <xf numFmtId="38" fontId="13" fillId="0" borderId="0" xfId="4" applyFont="1" applyFill="1" applyBorder="1" applyAlignment="1">
      <alignment horizontal="right" shrinkToFit="1"/>
    </xf>
    <xf numFmtId="0" fontId="14" fillId="0" borderId="0" xfId="2" applyFont="1" applyAlignment="1">
      <alignment horizontal="center" shrinkToFit="1"/>
    </xf>
    <xf numFmtId="41" fontId="18" fillId="0" borderId="0" xfId="2" applyNumberFormat="1" applyFont="1" applyAlignment="1">
      <alignment horizontal="center" shrinkToFit="1"/>
    </xf>
    <xf numFmtId="38" fontId="18" fillId="0" borderId="0" xfId="4" applyFont="1" applyFill="1" applyBorder="1" applyAlignment="1">
      <alignment shrinkToFit="1"/>
    </xf>
    <xf numFmtId="0" fontId="13" fillId="0" borderId="0" xfId="2" applyFont="1">
      <alignment vertical="center"/>
    </xf>
    <xf numFmtId="0" fontId="14" fillId="0" borderId="0" xfId="3" applyFont="1">
      <alignment vertical="center"/>
    </xf>
    <xf numFmtId="0" fontId="13" fillId="0" borderId="0" xfId="3" applyFont="1" applyAlignment="1">
      <alignment horizontal="center"/>
    </xf>
    <xf numFmtId="0" fontId="13" fillId="0" borderId="0" xfId="3" applyFont="1" applyAlignment="1"/>
    <xf numFmtId="0" fontId="13" fillId="0" borderId="0" xfId="2" applyFont="1" applyAlignment="1">
      <alignment horizontal="right" vertical="center"/>
    </xf>
    <xf numFmtId="0" fontId="22" fillId="0" borderId="0" xfId="8" applyFont="1" applyAlignment="1">
      <alignment horizontal="left" vertical="center"/>
    </xf>
    <xf numFmtId="179" fontId="14" fillId="0" borderId="0" xfId="4" applyNumberFormat="1" applyFont="1" applyBorder="1" applyAlignment="1">
      <alignment horizontal="right"/>
    </xf>
    <xf numFmtId="0" fontId="13" fillId="0" borderId="0" xfId="2" applyFont="1" applyAlignment="1"/>
    <xf numFmtId="0" fontId="22" fillId="0" borderId="0" xfId="2" applyFont="1" applyAlignment="1"/>
    <xf numFmtId="0" fontId="13" fillId="0" borderId="0" xfId="2" applyFont="1" applyAlignment="1">
      <alignment horizontal="right"/>
    </xf>
    <xf numFmtId="0" fontId="21" fillId="0" borderId="0" xfId="2" applyFont="1" applyAlignment="1">
      <alignment horizontal="center"/>
    </xf>
    <xf numFmtId="0" fontId="21" fillId="0" borderId="0" xfId="2" applyFont="1" applyAlignment="1">
      <alignment horizontal="right"/>
    </xf>
    <xf numFmtId="0" fontId="13" fillId="0" borderId="47" xfId="2" applyFont="1" applyBorder="1" applyAlignment="1" applyProtection="1">
      <alignment horizontal="left" vertical="center"/>
      <protection locked="0"/>
    </xf>
    <xf numFmtId="0" fontId="13" fillId="0" borderId="49" xfId="2" applyFont="1" applyBorder="1" applyAlignment="1" applyProtection="1">
      <alignment horizontal="left" vertical="center"/>
      <protection locked="0"/>
    </xf>
    <xf numFmtId="0" fontId="14" fillId="0" borderId="50" xfId="8" applyFont="1" applyBorder="1" applyAlignment="1">
      <alignment horizontal="center" vertical="center"/>
    </xf>
    <xf numFmtId="0" fontId="14" fillId="0" borderId="51" xfId="8" applyFont="1" applyBorder="1" applyAlignment="1">
      <alignment horizontal="center" vertical="center"/>
    </xf>
    <xf numFmtId="0" fontId="14" fillId="0" borderId="52" xfId="8" applyFont="1" applyBorder="1" applyAlignment="1">
      <alignment horizontal="center" vertical="center"/>
    </xf>
    <xf numFmtId="0" fontId="14" fillId="0" borderId="54" xfId="2" applyFont="1" applyBorder="1" applyAlignment="1" applyProtection="1">
      <alignment horizontal="center" vertical="center" shrinkToFit="1"/>
      <protection locked="0"/>
    </xf>
    <xf numFmtId="0" fontId="22" fillId="0" borderId="0" xfId="8" applyFont="1" applyAlignment="1">
      <alignment horizontal="left" vertical="center"/>
    </xf>
    <xf numFmtId="0" fontId="22" fillId="0" borderId="0" xfId="3" applyFont="1" applyAlignment="1">
      <alignment horizontal="left" vertical="top" wrapText="1"/>
    </xf>
    <xf numFmtId="0" fontId="13" fillId="0" borderId="32" xfId="2" applyFont="1" applyBorder="1" applyAlignment="1" applyProtection="1">
      <alignment horizontal="left" vertical="center"/>
      <protection locked="0"/>
    </xf>
    <xf numFmtId="0" fontId="13" fillId="0" borderId="34" xfId="2" applyFont="1" applyBorder="1" applyAlignment="1" applyProtection="1">
      <alignment horizontal="left" vertical="center"/>
      <protection locked="0"/>
    </xf>
    <xf numFmtId="0" fontId="13" fillId="0" borderId="38" xfId="2" applyFont="1" applyBorder="1" applyAlignment="1" applyProtection="1">
      <alignment horizontal="left" vertical="center"/>
      <protection locked="0"/>
    </xf>
    <xf numFmtId="0" fontId="13" fillId="0" borderId="40" xfId="2" applyFont="1" applyBorder="1" applyAlignment="1" applyProtection="1">
      <alignment horizontal="left" vertical="center"/>
      <protection locked="0"/>
    </xf>
    <xf numFmtId="0" fontId="13" fillId="0" borderId="24" xfId="6" applyFont="1" applyBorder="1" applyAlignment="1">
      <alignment horizontal="center" vertical="center" shrinkToFit="1"/>
    </xf>
    <xf numFmtId="0" fontId="13" fillId="0" borderId="30" xfId="6" applyFont="1" applyBorder="1" applyAlignment="1">
      <alignment horizontal="center" vertical="center" shrinkToFit="1"/>
    </xf>
    <xf numFmtId="0" fontId="13" fillId="0" borderId="36" xfId="6" applyFont="1" applyBorder="1" applyAlignment="1">
      <alignment horizontal="center" vertical="center" shrinkToFit="1"/>
    </xf>
    <xf numFmtId="0" fontId="13" fillId="0" borderId="27" xfId="2" applyFont="1" applyBorder="1" applyAlignment="1" applyProtection="1">
      <alignment horizontal="left" vertical="center"/>
      <protection locked="0"/>
    </xf>
    <xf numFmtId="0" fontId="13" fillId="0" borderId="28" xfId="2" applyFont="1" applyBorder="1" applyAlignment="1" applyProtection="1">
      <alignment horizontal="left" vertical="center"/>
      <protection locked="0"/>
    </xf>
    <xf numFmtId="0" fontId="13" fillId="0" borderId="32" xfId="2" applyFont="1" applyBorder="1" applyAlignment="1" applyProtection="1">
      <alignment horizontal="left" vertical="center" shrinkToFit="1"/>
      <protection locked="0"/>
    </xf>
    <xf numFmtId="0" fontId="13" fillId="0" borderId="34" xfId="2" applyFont="1" applyBorder="1" applyAlignment="1" applyProtection="1">
      <alignment horizontal="left" vertical="center" shrinkToFit="1"/>
      <protection locked="0"/>
    </xf>
    <xf numFmtId="38" fontId="8" fillId="0" borderId="13" xfId="4" applyFont="1" applyFill="1" applyBorder="1" applyAlignment="1" applyProtection="1">
      <alignment horizontal="right" vertical="center"/>
      <protection locked="0"/>
    </xf>
    <xf numFmtId="38" fontId="8" fillId="0" borderId="15" xfId="4" applyFont="1" applyFill="1" applyBorder="1" applyAlignment="1" applyProtection="1">
      <alignment horizontal="right" vertical="center"/>
      <protection locked="0"/>
    </xf>
    <xf numFmtId="0" fontId="16" fillId="0" borderId="0" xfId="5" applyBorder="1" applyAlignment="1">
      <alignment horizontal="left" vertical="center"/>
    </xf>
    <xf numFmtId="0" fontId="8" fillId="0" borderId="18" xfId="2" applyFont="1" applyBorder="1" applyAlignment="1">
      <alignment horizontal="center" vertical="center"/>
    </xf>
    <xf numFmtId="179" fontId="8" fillId="0" borderId="18" xfId="2" applyNumberFormat="1" applyFont="1" applyBorder="1" applyAlignment="1">
      <alignment horizontal="right" vertical="center"/>
    </xf>
    <xf numFmtId="0" fontId="8" fillId="0" borderId="18" xfId="2" applyFont="1" applyBorder="1" applyAlignment="1">
      <alignment vertical="center"/>
    </xf>
    <xf numFmtId="55" fontId="14" fillId="0" borderId="19" xfId="2" applyNumberFormat="1" applyFont="1" applyBorder="1" applyAlignment="1">
      <alignment horizontal="right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40" fontId="8" fillId="0" borderId="4" xfId="4" applyNumberFormat="1" applyFont="1" applyFill="1" applyBorder="1" applyAlignment="1" applyProtection="1">
      <alignment horizontal="right" vertical="center"/>
      <protection locked="0"/>
    </xf>
    <xf numFmtId="40" fontId="8" fillId="0" borderId="6" xfId="4" applyNumberFormat="1" applyFont="1" applyFill="1" applyBorder="1" applyAlignment="1" applyProtection="1">
      <alignment horizontal="right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38" fontId="8" fillId="0" borderId="4" xfId="4" applyFont="1" applyFill="1" applyBorder="1" applyAlignment="1">
      <alignment horizontal="right" vertical="center"/>
    </xf>
    <xf numFmtId="38" fontId="8" fillId="0" borderId="6" xfId="4" applyFont="1" applyFill="1" applyBorder="1" applyAlignment="1">
      <alignment horizontal="right" vertical="center"/>
    </xf>
    <xf numFmtId="0" fontId="14" fillId="0" borderId="9" xfId="2" applyFont="1" applyBorder="1" applyAlignment="1" applyProtection="1">
      <alignment horizontal="left" vertical="center" wrapText="1"/>
      <protection locked="0"/>
    </xf>
    <xf numFmtId="0" fontId="14" fillId="0" borderId="10" xfId="2" applyFont="1" applyBorder="1" applyAlignment="1" applyProtection="1">
      <alignment horizontal="left" vertical="center" wrapText="1"/>
      <protection locked="0"/>
    </xf>
    <xf numFmtId="0" fontId="14" fillId="0" borderId="11" xfId="2" applyFont="1" applyBorder="1" applyAlignment="1" applyProtection="1">
      <alignment horizontal="left" vertical="center" wrapText="1"/>
      <protection locked="0"/>
    </xf>
    <xf numFmtId="0" fontId="14" fillId="0" borderId="12" xfId="2" applyFont="1" applyBorder="1" applyAlignment="1" applyProtection="1">
      <alignment horizontal="left" vertical="center" wrapText="1"/>
      <protection locked="0"/>
    </xf>
    <xf numFmtId="0" fontId="14" fillId="0" borderId="16" xfId="2" applyFont="1" applyBorder="1" applyAlignment="1" applyProtection="1">
      <alignment horizontal="left" vertical="center" wrapText="1"/>
      <protection locked="0"/>
    </xf>
    <xf numFmtId="0" fontId="14" fillId="0" borderId="17" xfId="2" applyFont="1" applyBorder="1" applyAlignment="1" applyProtection="1">
      <alignment horizontal="left" vertical="center" wrapText="1"/>
      <protection locked="0"/>
    </xf>
    <xf numFmtId="178" fontId="8" fillId="0" borderId="4" xfId="4" applyNumberFormat="1" applyFont="1" applyBorder="1" applyAlignment="1" applyProtection="1">
      <alignment horizontal="center" vertical="center"/>
      <protection locked="0"/>
    </xf>
    <xf numFmtId="178" fontId="8" fillId="0" borderId="6" xfId="4" applyNumberFormat="1" applyFont="1" applyBorder="1" applyAlignment="1" applyProtection="1">
      <alignment horizontal="center" vertical="center"/>
      <protection locked="0"/>
    </xf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176" fontId="8" fillId="0" borderId="1" xfId="4" applyNumberFormat="1" applyFont="1" applyBorder="1" applyAlignment="1" applyProtection="1">
      <alignment horizontal="right" vertical="center"/>
      <protection locked="0"/>
    </xf>
    <xf numFmtId="176" fontId="8" fillId="0" borderId="3" xfId="4" applyNumberFormat="1" applyFont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>
      <alignment horizontal="center" vertical="center" shrinkToFit="1"/>
    </xf>
    <xf numFmtId="0" fontId="13" fillId="2" borderId="20" xfId="2" applyFont="1" applyFill="1" applyBorder="1" applyAlignment="1">
      <alignment horizontal="center" vertical="center" shrinkToFit="1"/>
    </xf>
    <xf numFmtId="0" fontId="13" fillId="2" borderId="21" xfId="2" applyFont="1" applyFill="1" applyBorder="1" applyAlignment="1">
      <alignment horizontal="center" vertical="center" shrinkToFit="1"/>
    </xf>
    <xf numFmtId="0" fontId="13" fillId="2" borderId="22" xfId="2" applyFont="1" applyFill="1" applyBorder="1" applyAlignment="1">
      <alignment horizontal="center" vertical="center" shrinkToFit="1"/>
    </xf>
    <xf numFmtId="0" fontId="13" fillId="2" borderId="23" xfId="2" applyFont="1" applyFill="1" applyBorder="1" applyAlignment="1">
      <alignment horizontal="center" vertical="center" shrinkToFit="1"/>
    </xf>
  </cellXfs>
  <cellStyles count="9">
    <cellStyle name="ハイパーリンク" xfId="5" builtinId="8"/>
    <cellStyle name="桁区切り" xfId="1" builtinId="6"/>
    <cellStyle name="桁区切り 2 4" xfId="4" xr:uid="{BB1E907C-853C-4C90-9ECF-3F1FCADEF185}"/>
    <cellStyle name="桁区切り 40" xfId="7" xr:uid="{E7AA5DEE-8B72-47E9-B1E4-796EC5113E68}"/>
    <cellStyle name="標準" xfId="0" builtinId="0"/>
    <cellStyle name="標準 15" xfId="6" xr:uid="{23D0FD60-4C28-486C-9629-E5B4BE29FB10}"/>
    <cellStyle name="標準 2 2" xfId="8" xr:uid="{9E4618F8-58A8-4270-B406-0170E1CFCAE5}"/>
    <cellStyle name="標準 2 3" xfId="2" xr:uid="{CEE66BA8-1D2D-40B9-9FF7-1F64AD48F5C4}"/>
    <cellStyle name="標準 28 4" xfId="3" xr:uid="{B119899E-7489-4115-8209-59054300F1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85698</xdr:colOff>
      <xdr:row>2</xdr:row>
      <xdr:rowOff>359934</xdr:rowOff>
    </xdr:from>
    <xdr:to>
      <xdr:col>11</xdr:col>
      <xdr:colOff>411351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F58D054-272D-461B-B9D8-01BFD71DAB2E}"/>
            </a:ext>
          </a:extLst>
        </xdr:cNvPr>
        <xdr:cNvCxnSpPr/>
      </xdr:nvCxnSpPr>
      <xdr:spPr>
        <a:xfrm>
          <a:off x="7391471" y="1132932"/>
          <a:ext cx="3502486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100981</xdr:colOff>
      <xdr:row>3</xdr:row>
      <xdr:rowOff>358078</xdr:rowOff>
    </xdr:from>
    <xdr:to>
      <xdr:col>11</xdr:col>
      <xdr:colOff>411351</xdr:colOff>
      <xdr:row>3</xdr:row>
      <xdr:rowOff>375216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555DCF8-9C6E-4AA3-ADB6-DCB8639B1CC5}"/>
            </a:ext>
          </a:extLst>
        </xdr:cNvPr>
        <xdr:cNvCxnSpPr/>
      </xdr:nvCxnSpPr>
      <xdr:spPr>
        <a:xfrm>
          <a:off x="7406754" y="1517575"/>
          <a:ext cx="3487203" cy="171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133404</xdr:colOff>
      <xdr:row>4</xdr:row>
      <xdr:rowOff>373360</xdr:rowOff>
    </xdr:from>
    <xdr:to>
      <xdr:col>11</xdr:col>
      <xdr:colOff>428491</xdr:colOff>
      <xdr:row>5</xdr:row>
      <xdr:rowOff>13427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BEA3F08-E64F-4948-AC00-F6DE5DB9850C}"/>
            </a:ext>
          </a:extLst>
        </xdr:cNvPr>
        <xdr:cNvCxnSpPr/>
      </xdr:nvCxnSpPr>
      <xdr:spPr>
        <a:xfrm>
          <a:off x="7439177" y="1919356"/>
          <a:ext cx="3462493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133404</xdr:colOff>
      <xdr:row>4</xdr:row>
      <xdr:rowOff>373360</xdr:rowOff>
    </xdr:from>
    <xdr:to>
      <xdr:col>11</xdr:col>
      <xdr:colOff>443774</xdr:colOff>
      <xdr:row>5</xdr:row>
      <xdr:rowOff>13427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89E9AA0-463C-47B9-A0C3-5746BB4414AD}"/>
            </a:ext>
          </a:extLst>
        </xdr:cNvPr>
        <xdr:cNvCxnSpPr/>
      </xdr:nvCxnSpPr>
      <xdr:spPr>
        <a:xfrm>
          <a:off x="7439177" y="1919356"/>
          <a:ext cx="3458922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97268</xdr:colOff>
      <xdr:row>5</xdr:row>
      <xdr:rowOff>371504</xdr:rowOff>
    </xdr:from>
    <xdr:to>
      <xdr:col>11</xdr:col>
      <xdr:colOff>407638</xdr:colOff>
      <xdr:row>6</xdr:row>
      <xdr:rowOff>11569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03FAF7C-B9CD-4613-9076-6D3DF52EA26D}"/>
            </a:ext>
          </a:extLst>
        </xdr:cNvPr>
        <xdr:cNvCxnSpPr/>
      </xdr:nvCxnSpPr>
      <xdr:spPr>
        <a:xfrm>
          <a:off x="7403041" y="2303999"/>
          <a:ext cx="3496629" cy="265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129691</xdr:colOff>
      <xdr:row>6</xdr:row>
      <xdr:rowOff>369647</xdr:rowOff>
    </xdr:from>
    <xdr:to>
      <xdr:col>11</xdr:col>
      <xdr:colOff>428491</xdr:colOff>
      <xdr:row>7</xdr:row>
      <xdr:rowOff>9713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9166CC80-C333-4AA3-8913-8A5176121A5F}"/>
            </a:ext>
          </a:extLst>
        </xdr:cNvPr>
        <xdr:cNvCxnSpPr/>
      </xdr:nvCxnSpPr>
      <xdr:spPr>
        <a:xfrm>
          <a:off x="7435464" y="2688641"/>
          <a:ext cx="3466206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37519</xdr:colOff>
      <xdr:row>26</xdr:row>
      <xdr:rowOff>14624</xdr:rowOff>
    </xdr:from>
    <xdr:to>
      <xdr:col>12</xdr:col>
      <xdr:colOff>2355</xdr:colOff>
      <xdr:row>32</xdr:row>
      <xdr:rowOff>143647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CBA07895-528F-400E-82C4-8D022FBA256D}"/>
            </a:ext>
          </a:extLst>
        </xdr:cNvPr>
        <xdr:cNvGrpSpPr>
          <a:grpSpLocks noChangeAspect="1"/>
        </xdr:cNvGrpSpPr>
      </xdr:nvGrpSpPr>
      <xdr:grpSpPr>
        <a:xfrm>
          <a:off x="8535109" y="7731137"/>
          <a:ext cx="2375405" cy="1502643"/>
          <a:chOff x="9290130" y="16401930"/>
          <a:chExt cx="2352435" cy="1403007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831105F2-C1DD-4533-BD24-372DF193DEAD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DBACC73-72AC-4504-B7E5-49AB17B62AAA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21654EDD-E631-44FF-B3F4-BAE7A54199A2}"/>
              </a:ext>
            </a:extLst>
          </xdr:cNvPr>
          <xdr:cNvCxnSpPr>
            <a:stCxn id="9" idx="0"/>
            <a:endCxn id="9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792AEEAB-81F6-47A6-B855-BEEE226A4B6F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47B7D452-EA20-40BF-91B1-1DF92AB8AAD3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79056-73A6-4CF2-AECC-43016AD07117}">
  <sheetPr>
    <pageSetUpPr fitToPage="1"/>
  </sheetPr>
  <dimension ref="A1:R48"/>
  <sheetViews>
    <sheetView tabSelected="1" view="pageBreakPreview" zoomScale="70" zoomScaleNormal="70" zoomScaleSheetLayoutView="70" workbookViewId="0">
      <selection activeCell="T18" sqref="T18"/>
    </sheetView>
  </sheetViews>
  <sheetFormatPr defaultColWidth="8.75" defaultRowHeight="13.4" x14ac:dyDescent="0.15"/>
  <cols>
    <col min="1" max="1" width="4" style="88" customWidth="1"/>
    <col min="2" max="2" width="3.5" style="88" customWidth="1"/>
    <col min="3" max="3" width="11.375" style="88" customWidth="1"/>
    <col min="4" max="4" width="5" style="88" customWidth="1"/>
    <col min="5" max="5" width="10.75" style="88" customWidth="1"/>
    <col min="6" max="6" width="11.375" style="88" customWidth="1"/>
    <col min="7" max="7" width="10.625" style="88" customWidth="1"/>
    <col min="8" max="8" width="14.125" style="88" customWidth="1"/>
    <col min="9" max="9" width="26.125" style="88" customWidth="1"/>
    <col min="10" max="10" width="15.625" style="88" customWidth="1"/>
    <col min="11" max="11" width="27.125" style="88" customWidth="1"/>
    <col min="12" max="12" width="4.875" style="88" customWidth="1"/>
    <col min="13" max="13" width="3.125" style="88" customWidth="1"/>
    <col min="14" max="14" width="4.875" style="88" customWidth="1"/>
    <col min="15" max="16384" width="8.75" style="88"/>
  </cols>
  <sheetData>
    <row r="1" spans="1:18" s="8" customFormat="1" ht="30.45" customHeight="1" x14ac:dyDescent="0.5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4"/>
      <c r="J1" s="5"/>
      <c r="K1" s="6">
        <v>511</v>
      </c>
      <c r="L1" s="7"/>
    </row>
    <row r="2" spans="1:18" s="9" customFormat="1" ht="30.45" customHeight="1" x14ac:dyDescent="0.25">
      <c r="B2" s="133" t="s">
        <v>2</v>
      </c>
      <c r="C2" s="134"/>
      <c r="D2" s="135"/>
      <c r="E2" s="136"/>
      <c r="F2" s="136"/>
      <c r="G2" s="10" t="s">
        <v>3</v>
      </c>
      <c r="H2" s="11" t="s">
        <v>4</v>
      </c>
      <c r="I2" s="12"/>
      <c r="J2" s="13" t="s">
        <v>5</v>
      </c>
      <c r="K2" s="120"/>
      <c r="L2" s="120"/>
    </row>
    <row r="3" spans="1:18" s="9" customFormat="1" ht="30.45" customHeight="1" x14ac:dyDescent="0.25">
      <c r="B3" s="116" t="s">
        <v>6</v>
      </c>
      <c r="C3" s="117"/>
      <c r="D3" s="121">
        <f>G25</f>
        <v>0</v>
      </c>
      <c r="E3" s="122"/>
      <c r="F3" s="122"/>
      <c r="G3" s="14" t="s">
        <v>7</v>
      </c>
      <c r="H3" s="15" t="s">
        <v>8</v>
      </c>
      <c r="I3" s="16"/>
      <c r="J3" s="120" t="s">
        <v>9</v>
      </c>
      <c r="K3" s="120"/>
      <c r="L3" s="120"/>
    </row>
    <row r="4" spans="1:18" s="9" customFormat="1" ht="30.45" customHeight="1" x14ac:dyDescent="0.25">
      <c r="B4" s="116" t="s">
        <v>10</v>
      </c>
      <c r="C4" s="117"/>
      <c r="D4" s="118"/>
      <c r="E4" s="119"/>
      <c r="F4" s="119"/>
      <c r="G4" s="17" t="s">
        <v>11</v>
      </c>
      <c r="H4" s="18" t="s">
        <v>12</v>
      </c>
      <c r="I4" s="19"/>
      <c r="J4" s="13" t="s">
        <v>13</v>
      </c>
      <c r="K4" s="120"/>
      <c r="L4" s="120"/>
    </row>
    <row r="5" spans="1:18" s="9" customFormat="1" ht="30.45" customHeight="1" x14ac:dyDescent="0.25">
      <c r="B5" s="116" t="s">
        <v>14</v>
      </c>
      <c r="C5" s="117"/>
      <c r="D5" s="121">
        <f>ROUND(D3*D4,0)</f>
        <v>0</v>
      </c>
      <c r="E5" s="122"/>
      <c r="F5" s="122"/>
      <c r="G5" s="17" t="s">
        <v>11</v>
      </c>
      <c r="H5" s="123" t="s">
        <v>15</v>
      </c>
      <c r="I5" s="124"/>
      <c r="J5" s="13" t="s">
        <v>16</v>
      </c>
      <c r="K5" s="13"/>
      <c r="L5" s="20" t="s">
        <v>17</v>
      </c>
      <c r="R5" s="21"/>
    </row>
    <row r="6" spans="1:18" s="9" customFormat="1" ht="30.45" customHeight="1" x14ac:dyDescent="0.25">
      <c r="B6" s="116" t="s">
        <v>18</v>
      </c>
      <c r="C6" s="117"/>
      <c r="D6" s="129"/>
      <c r="E6" s="130"/>
      <c r="F6" s="130"/>
      <c r="G6" s="130"/>
      <c r="H6" s="125"/>
      <c r="I6" s="126"/>
      <c r="J6" s="13" t="s">
        <v>19</v>
      </c>
      <c r="K6" s="120"/>
      <c r="L6" s="120"/>
    </row>
    <row r="7" spans="1:18" s="9" customFormat="1" ht="30.45" customHeight="1" x14ac:dyDescent="0.25">
      <c r="B7" s="131" t="s">
        <v>20</v>
      </c>
      <c r="C7" s="132"/>
      <c r="D7" s="109"/>
      <c r="E7" s="110"/>
      <c r="F7" s="110"/>
      <c r="G7" s="22" t="s">
        <v>7</v>
      </c>
      <c r="H7" s="127"/>
      <c r="I7" s="128"/>
      <c r="J7" s="23" t="s">
        <v>21</v>
      </c>
      <c r="K7" s="111"/>
      <c r="L7" s="111"/>
      <c r="N7" s="24"/>
    </row>
    <row r="8" spans="1:18" s="9" customFormat="1" ht="30.45" customHeight="1" x14ac:dyDescent="0.25">
      <c r="B8" s="112"/>
      <c r="C8" s="112"/>
      <c r="D8" s="113"/>
      <c r="E8" s="113"/>
      <c r="F8" s="113"/>
      <c r="G8" s="114"/>
      <c r="H8" s="25"/>
      <c r="I8" s="25"/>
      <c r="J8" s="23"/>
      <c r="K8" s="23"/>
      <c r="L8" s="26"/>
    </row>
    <row r="9" spans="1:18" s="27" customFormat="1" ht="23.95" customHeight="1" x14ac:dyDescent="0.25">
      <c r="B9" s="28"/>
      <c r="H9" s="29"/>
      <c r="I9" s="29"/>
      <c r="J9" s="115" t="s">
        <v>22</v>
      </c>
      <c r="K9" s="115"/>
      <c r="L9" s="115"/>
    </row>
    <row r="10" spans="1:18" s="30" customFormat="1" ht="19.5" customHeight="1" x14ac:dyDescent="0.4">
      <c r="A10" s="137"/>
      <c r="B10" s="138" t="s">
        <v>23</v>
      </c>
      <c r="C10" s="139" t="s">
        <v>24</v>
      </c>
      <c r="D10" s="139" t="s">
        <v>25</v>
      </c>
      <c r="E10" s="139" t="s">
        <v>26</v>
      </c>
      <c r="F10" s="139" t="s">
        <v>27</v>
      </c>
      <c r="G10" s="139" t="s">
        <v>28</v>
      </c>
      <c r="H10" s="140" t="s">
        <v>29</v>
      </c>
      <c r="I10" s="141"/>
      <c r="J10" s="141"/>
      <c r="K10" s="141"/>
      <c r="L10" s="141"/>
      <c r="M10" s="141"/>
    </row>
    <row r="11" spans="1:18" s="9" customFormat="1" ht="20.05" customHeight="1" x14ac:dyDescent="0.25">
      <c r="A11" s="31">
        <v>1</v>
      </c>
      <c r="B11" s="102" t="s">
        <v>30</v>
      </c>
      <c r="C11" s="32" t="s">
        <v>31</v>
      </c>
      <c r="D11" s="33" t="s">
        <v>32</v>
      </c>
      <c r="E11" s="33">
        <v>51101</v>
      </c>
      <c r="F11" s="34">
        <v>3750</v>
      </c>
      <c r="G11" s="35"/>
      <c r="H11" s="105" t="s">
        <v>33</v>
      </c>
      <c r="I11" s="105"/>
      <c r="J11" s="105"/>
      <c r="K11" s="105"/>
      <c r="L11" s="105"/>
      <c r="M11" s="106"/>
    </row>
    <row r="12" spans="1:18" s="9" customFormat="1" ht="20.05" customHeight="1" x14ac:dyDescent="0.25">
      <c r="A12" s="36">
        <v>2</v>
      </c>
      <c r="B12" s="103"/>
      <c r="C12" s="37">
        <v>16300</v>
      </c>
      <c r="D12" s="38" t="s">
        <v>34</v>
      </c>
      <c r="E12" s="38">
        <v>51102</v>
      </c>
      <c r="F12" s="39">
        <v>2450</v>
      </c>
      <c r="G12" s="40"/>
      <c r="H12" s="98" t="s">
        <v>35</v>
      </c>
      <c r="I12" s="98"/>
      <c r="J12" s="98"/>
      <c r="K12" s="98"/>
      <c r="L12" s="98"/>
      <c r="M12" s="99"/>
    </row>
    <row r="13" spans="1:18" s="9" customFormat="1" ht="20.05" customHeight="1" x14ac:dyDescent="0.25">
      <c r="A13" s="36">
        <v>3</v>
      </c>
      <c r="B13" s="103"/>
      <c r="C13" s="37"/>
      <c r="D13" s="38" t="s">
        <v>36</v>
      </c>
      <c r="E13" s="38">
        <v>51103</v>
      </c>
      <c r="F13" s="39">
        <v>6350</v>
      </c>
      <c r="G13" s="40"/>
      <c r="H13" s="98" t="s">
        <v>37</v>
      </c>
      <c r="I13" s="98"/>
      <c r="J13" s="98"/>
      <c r="K13" s="98"/>
      <c r="L13" s="98"/>
      <c r="M13" s="99"/>
    </row>
    <row r="14" spans="1:18" s="9" customFormat="1" ht="20.05" customHeight="1" x14ac:dyDescent="0.25">
      <c r="A14" s="41">
        <v>4</v>
      </c>
      <c r="B14" s="104"/>
      <c r="C14" s="42"/>
      <c r="D14" s="43" t="s">
        <v>38</v>
      </c>
      <c r="E14" s="43">
        <v>51104</v>
      </c>
      <c r="F14" s="44">
        <v>3750</v>
      </c>
      <c r="G14" s="45"/>
      <c r="H14" s="100" t="s">
        <v>39</v>
      </c>
      <c r="I14" s="100"/>
      <c r="J14" s="100"/>
      <c r="K14" s="100"/>
      <c r="L14" s="100"/>
      <c r="M14" s="101"/>
    </row>
    <row r="15" spans="1:18" s="9" customFormat="1" ht="20.05" customHeight="1" x14ac:dyDescent="0.25">
      <c r="A15" s="46">
        <v>5</v>
      </c>
      <c r="B15" s="102" t="s">
        <v>40</v>
      </c>
      <c r="C15" s="32" t="s">
        <v>41</v>
      </c>
      <c r="D15" s="47" t="s">
        <v>32</v>
      </c>
      <c r="E15" s="47">
        <v>51105</v>
      </c>
      <c r="F15" s="48">
        <v>4300</v>
      </c>
      <c r="G15" s="35"/>
      <c r="H15" s="105" t="s">
        <v>42</v>
      </c>
      <c r="I15" s="105"/>
      <c r="J15" s="105"/>
      <c r="K15" s="105"/>
      <c r="L15" s="105"/>
      <c r="M15" s="106"/>
    </row>
    <row r="16" spans="1:18" s="9" customFormat="1" ht="20.05" customHeight="1" x14ac:dyDescent="0.25">
      <c r="A16" s="49">
        <v>6</v>
      </c>
      <c r="B16" s="103"/>
      <c r="C16" s="50">
        <v>27800</v>
      </c>
      <c r="D16" s="38" t="s">
        <v>43</v>
      </c>
      <c r="E16" s="38">
        <v>51106</v>
      </c>
      <c r="F16" s="39">
        <v>4300</v>
      </c>
      <c r="G16" s="40"/>
      <c r="H16" s="98" t="s">
        <v>44</v>
      </c>
      <c r="I16" s="98"/>
      <c r="J16" s="98"/>
      <c r="K16" s="98"/>
      <c r="L16" s="98"/>
      <c r="M16" s="99"/>
    </row>
    <row r="17" spans="1:13" s="9" customFormat="1" ht="20.05" customHeight="1" x14ac:dyDescent="0.25">
      <c r="A17" s="49">
        <v>7</v>
      </c>
      <c r="B17" s="103"/>
      <c r="C17" s="51"/>
      <c r="D17" s="38" t="s">
        <v>45</v>
      </c>
      <c r="E17" s="38">
        <v>51107</v>
      </c>
      <c r="F17" s="39">
        <v>6450</v>
      </c>
      <c r="G17" s="40"/>
      <c r="H17" s="107" t="s">
        <v>46</v>
      </c>
      <c r="I17" s="107"/>
      <c r="J17" s="107"/>
      <c r="K17" s="107"/>
      <c r="L17" s="107"/>
      <c r="M17" s="108"/>
    </row>
    <row r="18" spans="1:13" s="9" customFormat="1" ht="20.05" customHeight="1" x14ac:dyDescent="0.25">
      <c r="A18" s="49">
        <v>8</v>
      </c>
      <c r="B18" s="103"/>
      <c r="C18" s="37"/>
      <c r="D18" s="38" t="s">
        <v>47</v>
      </c>
      <c r="E18" s="38">
        <v>51108</v>
      </c>
      <c r="F18" s="39">
        <v>5000</v>
      </c>
      <c r="G18" s="40"/>
      <c r="H18" s="107" t="s">
        <v>48</v>
      </c>
      <c r="I18" s="107"/>
      <c r="J18" s="107"/>
      <c r="K18" s="107"/>
      <c r="L18" s="107"/>
      <c r="M18" s="108"/>
    </row>
    <row r="19" spans="1:13" s="9" customFormat="1" ht="20.05" customHeight="1" x14ac:dyDescent="0.25">
      <c r="A19" s="52">
        <v>9</v>
      </c>
      <c r="B19" s="103"/>
      <c r="C19" s="53"/>
      <c r="D19" s="38" t="s">
        <v>49</v>
      </c>
      <c r="E19" s="38">
        <v>51109</v>
      </c>
      <c r="F19" s="39">
        <v>5000</v>
      </c>
      <c r="G19" s="40"/>
      <c r="H19" s="98" t="s">
        <v>50</v>
      </c>
      <c r="I19" s="98"/>
      <c r="J19" s="98"/>
      <c r="K19" s="98"/>
      <c r="L19" s="98"/>
      <c r="M19" s="99"/>
    </row>
    <row r="20" spans="1:13" s="56" customFormat="1" ht="20.05" customHeight="1" x14ac:dyDescent="0.4">
      <c r="A20" s="54">
        <v>10</v>
      </c>
      <c r="B20" s="104"/>
      <c r="C20" s="55"/>
      <c r="D20" s="43" t="s">
        <v>51</v>
      </c>
      <c r="E20" s="43">
        <v>51110</v>
      </c>
      <c r="F20" s="44">
        <v>2750</v>
      </c>
      <c r="G20" s="45"/>
      <c r="H20" s="100" t="s">
        <v>52</v>
      </c>
      <c r="I20" s="100"/>
      <c r="J20" s="100"/>
      <c r="K20" s="100"/>
      <c r="L20" s="100"/>
      <c r="M20" s="101"/>
    </row>
    <row r="21" spans="1:13" s="56" customFormat="1" ht="20.05" customHeight="1" x14ac:dyDescent="0.4">
      <c r="A21" s="57">
        <v>11</v>
      </c>
      <c r="B21" s="102" t="s">
        <v>53</v>
      </c>
      <c r="C21" s="58" t="s">
        <v>54</v>
      </c>
      <c r="D21" s="47" t="s">
        <v>32</v>
      </c>
      <c r="E21" s="38">
        <v>51111</v>
      </c>
      <c r="F21" s="48">
        <v>5800</v>
      </c>
      <c r="G21" s="35"/>
      <c r="H21" s="105" t="s">
        <v>55</v>
      </c>
      <c r="I21" s="105"/>
      <c r="J21" s="105"/>
      <c r="K21" s="105"/>
      <c r="L21" s="105"/>
      <c r="M21" s="106"/>
    </row>
    <row r="22" spans="1:13" s="56" customFormat="1" ht="20.05" customHeight="1" x14ac:dyDescent="0.4">
      <c r="A22" s="52">
        <v>12</v>
      </c>
      <c r="B22" s="103"/>
      <c r="C22" s="53">
        <v>13200</v>
      </c>
      <c r="D22" s="38" t="s">
        <v>34</v>
      </c>
      <c r="E22" s="38">
        <v>51112</v>
      </c>
      <c r="F22" s="39">
        <v>3450</v>
      </c>
      <c r="G22" s="40"/>
      <c r="H22" s="98" t="s">
        <v>56</v>
      </c>
      <c r="I22" s="98"/>
      <c r="J22" s="98"/>
      <c r="K22" s="98"/>
      <c r="L22" s="98"/>
      <c r="M22" s="99"/>
    </row>
    <row r="23" spans="1:13" s="56" customFormat="1" ht="20.05" customHeight="1" x14ac:dyDescent="0.4">
      <c r="A23" s="54">
        <v>13</v>
      </c>
      <c r="B23" s="104"/>
      <c r="C23" s="59"/>
      <c r="D23" s="43" t="s">
        <v>36</v>
      </c>
      <c r="E23" s="43">
        <v>51113</v>
      </c>
      <c r="F23" s="44">
        <v>3950</v>
      </c>
      <c r="G23" s="45"/>
      <c r="H23" s="100" t="s">
        <v>57</v>
      </c>
      <c r="I23" s="100"/>
      <c r="J23" s="100"/>
      <c r="K23" s="100"/>
      <c r="L23" s="100"/>
      <c r="M23" s="101"/>
    </row>
    <row r="24" spans="1:13" s="56" customFormat="1" ht="20.05" customHeight="1" thickBot="1" x14ac:dyDescent="0.45">
      <c r="A24" s="60">
        <v>14</v>
      </c>
      <c r="B24" s="61" t="s">
        <v>58</v>
      </c>
      <c r="C24" s="62" t="s">
        <v>59</v>
      </c>
      <c r="D24" s="63" t="s">
        <v>60</v>
      </c>
      <c r="E24" s="63">
        <v>51114</v>
      </c>
      <c r="F24" s="64">
        <v>3600</v>
      </c>
      <c r="G24" s="65"/>
      <c r="H24" s="90" t="s">
        <v>61</v>
      </c>
      <c r="I24" s="90"/>
      <c r="J24" s="90"/>
      <c r="K24" s="90"/>
      <c r="L24" s="90"/>
      <c r="M24" s="91"/>
    </row>
    <row r="25" spans="1:13" s="56" customFormat="1" ht="19.5" customHeight="1" thickTop="1" x14ac:dyDescent="0.4">
      <c r="A25" s="66"/>
      <c r="B25" s="92" t="s">
        <v>62</v>
      </c>
      <c r="C25" s="93"/>
      <c r="D25" s="94"/>
      <c r="E25" s="67"/>
      <c r="F25" s="68">
        <f>SUM(F11:F24)</f>
        <v>60900</v>
      </c>
      <c r="G25" s="69">
        <f>SUM(G11:G24)</f>
        <v>0</v>
      </c>
      <c r="H25" s="95"/>
      <c r="I25" s="95"/>
      <c r="J25" s="95"/>
      <c r="K25" s="95"/>
      <c r="L25" s="95"/>
      <c r="M25" s="95"/>
    </row>
    <row r="26" spans="1:13" s="56" customFormat="1" ht="18" customHeight="1" x14ac:dyDescent="0.25">
      <c r="A26" s="70"/>
      <c r="B26" s="71" t="s">
        <v>63</v>
      </c>
      <c r="C26" s="72"/>
      <c r="D26" s="72"/>
      <c r="E26" s="72"/>
      <c r="F26" s="73"/>
      <c r="G26" s="74"/>
      <c r="H26" s="75"/>
      <c r="I26" s="75"/>
      <c r="J26" s="76"/>
      <c r="K26" s="76"/>
      <c r="L26" s="77"/>
    </row>
    <row r="27" spans="1:13" s="56" customFormat="1" ht="18" customHeight="1" x14ac:dyDescent="0.25">
      <c r="A27" s="70"/>
      <c r="B27" s="71" t="s">
        <v>64</v>
      </c>
      <c r="C27" s="72"/>
      <c r="D27" s="72"/>
      <c r="E27" s="72"/>
      <c r="F27" s="73"/>
      <c r="G27" s="74"/>
      <c r="H27" s="75"/>
      <c r="I27" s="75"/>
      <c r="J27" s="76"/>
      <c r="K27" s="76"/>
      <c r="L27" s="77"/>
    </row>
    <row r="28" spans="1:13" s="56" customFormat="1" ht="18" customHeight="1" x14ac:dyDescent="0.25">
      <c r="A28" s="78"/>
      <c r="B28" s="79" t="s">
        <v>65</v>
      </c>
      <c r="C28" s="80"/>
      <c r="D28" s="81"/>
      <c r="E28" s="81"/>
      <c r="F28" s="81"/>
      <c r="G28" s="81"/>
      <c r="H28" s="80"/>
      <c r="I28" s="80"/>
      <c r="J28" s="78"/>
      <c r="K28" s="78"/>
      <c r="L28" s="82"/>
    </row>
    <row r="29" spans="1:13" s="56" customFormat="1" ht="18" customHeight="1" x14ac:dyDescent="0.25">
      <c r="A29" s="78"/>
      <c r="B29" s="79" t="s">
        <v>66</v>
      </c>
      <c r="C29" s="80"/>
      <c r="D29" s="81"/>
      <c r="E29" s="81"/>
      <c r="F29" s="81"/>
      <c r="G29" s="81"/>
      <c r="H29" s="80"/>
      <c r="I29" s="80"/>
      <c r="J29" s="78"/>
      <c r="K29" s="78"/>
      <c r="L29" s="82"/>
    </row>
    <row r="30" spans="1:13" s="56" customFormat="1" ht="18" customHeight="1" x14ac:dyDescent="0.4">
      <c r="A30" s="78"/>
      <c r="B30" s="96"/>
      <c r="C30" s="96"/>
      <c r="D30" s="96"/>
      <c r="E30" s="96"/>
      <c r="F30" s="96"/>
      <c r="G30" s="96"/>
      <c r="H30" s="96"/>
      <c r="I30" s="83"/>
      <c r="J30" s="78"/>
      <c r="K30" s="78"/>
      <c r="L30" s="82"/>
    </row>
    <row r="31" spans="1:13" s="9" customFormat="1" ht="18" customHeight="1" x14ac:dyDescent="0.25">
      <c r="A31" s="72"/>
      <c r="B31" s="97" t="s">
        <v>67</v>
      </c>
      <c r="C31" s="97"/>
      <c r="D31" s="97"/>
      <c r="E31" s="97"/>
      <c r="F31" s="97"/>
      <c r="G31" s="97"/>
      <c r="H31" s="97"/>
      <c r="I31" s="97"/>
      <c r="L31" s="84"/>
    </row>
    <row r="32" spans="1:13" s="9" customFormat="1" ht="18" customHeight="1" x14ac:dyDescent="0.25">
      <c r="B32" s="97"/>
      <c r="C32" s="97"/>
      <c r="D32" s="97"/>
      <c r="E32" s="97"/>
      <c r="F32" s="97"/>
      <c r="G32" s="97"/>
      <c r="H32" s="97"/>
      <c r="I32" s="97"/>
      <c r="J32" s="85"/>
      <c r="K32" s="85"/>
    </row>
    <row r="33" spans="1:11" s="56" customFormat="1" ht="44.75" customHeight="1" x14ac:dyDescent="0.4">
      <c r="B33" s="97"/>
      <c r="C33" s="97"/>
      <c r="D33" s="97"/>
      <c r="E33" s="97"/>
      <c r="F33" s="97"/>
      <c r="G33" s="97"/>
      <c r="H33" s="97"/>
      <c r="I33" s="97"/>
      <c r="J33" s="78"/>
      <c r="K33" s="78"/>
    </row>
    <row r="34" spans="1:11" s="9" customFormat="1" ht="18" customHeight="1" x14ac:dyDescent="0.3">
      <c r="B34" s="86"/>
      <c r="C34" s="86"/>
      <c r="D34" s="86"/>
      <c r="E34" s="86"/>
      <c r="F34" s="86"/>
      <c r="G34" s="86"/>
      <c r="H34" s="86"/>
      <c r="I34" s="86"/>
      <c r="J34" s="78"/>
      <c r="K34" s="78"/>
    </row>
    <row r="35" spans="1:11" s="9" customFormat="1" ht="18" customHeight="1" x14ac:dyDescent="0.25">
      <c r="A35" s="56"/>
      <c r="B35" s="56"/>
      <c r="D35" s="56"/>
      <c r="E35" s="56"/>
      <c r="F35" s="87"/>
      <c r="G35" s="87"/>
      <c r="H35" s="24"/>
      <c r="I35" s="24"/>
    </row>
    <row r="36" spans="1:11" s="9" customFormat="1" ht="18" customHeight="1" x14ac:dyDescent="0.25">
      <c r="B36" s="56"/>
      <c r="F36" s="87"/>
      <c r="G36" s="87"/>
      <c r="H36" s="24"/>
      <c r="I36" s="24"/>
    </row>
    <row r="37" spans="1:11" s="9" customFormat="1" ht="18" customHeight="1" x14ac:dyDescent="0.25">
      <c r="B37" s="56"/>
      <c r="F37" s="87"/>
      <c r="G37" s="87"/>
    </row>
    <row r="38" spans="1:11" ht="16.149999999999999" customHeight="1" x14ac:dyDescent="0.15">
      <c r="F38" s="89"/>
      <c r="G38" s="89"/>
    </row>
    <row r="39" spans="1:11" ht="16.149999999999999" customHeight="1" x14ac:dyDescent="0.15"/>
    <row r="40" spans="1:11" ht="16.149999999999999" customHeight="1" x14ac:dyDescent="0.15"/>
    <row r="41" spans="1:11" ht="16.149999999999999" customHeight="1" x14ac:dyDescent="0.15"/>
    <row r="42" spans="1:11" ht="16.149999999999999" customHeight="1" x14ac:dyDescent="0.15"/>
    <row r="43" spans="1:11" ht="16.149999999999999" customHeight="1" x14ac:dyDescent="0.15"/>
    <row r="44" spans="1:11" ht="16.149999999999999" customHeight="1" x14ac:dyDescent="0.15"/>
    <row r="45" spans="1:11" ht="16.149999999999999" customHeight="1" x14ac:dyDescent="0.15"/>
    <row r="46" spans="1:11" ht="16.149999999999999" customHeight="1" x14ac:dyDescent="0.15"/>
    <row r="47" spans="1:11" ht="16.149999999999999" customHeight="1" x14ac:dyDescent="0.15"/>
    <row r="48" spans="1:11" ht="16.149999999999999" customHeight="1" x14ac:dyDescent="0.15"/>
  </sheetData>
  <sheetProtection formatCells="0" insertHyperlinks="0"/>
  <mergeCells count="43">
    <mergeCell ref="B2:C2"/>
    <mergeCell ref="D2:F2"/>
    <mergeCell ref="K2:L2"/>
    <mergeCell ref="B3:C3"/>
    <mergeCell ref="D3:F3"/>
    <mergeCell ref="J3:L3"/>
    <mergeCell ref="H10:M10"/>
    <mergeCell ref="B4:C4"/>
    <mergeCell ref="D4:F4"/>
    <mergeCell ref="K4:L4"/>
    <mergeCell ref="B5:C5"/>
    <mergeCell ref="D5:F5"/>
    <mergeCell ref="H5:I7"/>
    <mergeCell ref="B6:C6"/>
    <mergeCell ref="D6:G6"/>
    <mergeCell ref="K6:L6"/>
    <mergeCell ref="B7:C7"/>
    <mergeCell ref="D7:F7"/>
    <mergeCell ref="K7:L7"/>
    <mergeCell ref="B8:C8"/>
    <mergeCell ref="D8:G8"/>
    <mergeCell ref="J9:L9"/>
    <mergeCell ref="B11:B14"/>
    <mergeCell ref="H11:M11"/>
    <mergeCell ref="H12:M12"/>
    <mergeCell ref="H13:M13"/>
    <mergeCell ref="H14:M14"/>
    <mergeCell ref="H19:M19"/>
    <mergeCell ref="H20:M20"/>
    <mergeCell ref="B21:B23"/>
    <mergeCell ref="H21:M21"/>
    <mergeCell ref="H22:M22"/>
    <mergeCell ref="H23:M23"/>
    <mergeCell ref="B15:B20"/>
    <mergeCell ref="H15:M15"/>
    <mergeCell ref="H16:M16"/>
    <mergeCell ref="H17:M17"/>
    <mergeCell ref="H18:M18"/>
    <mergeCell ref="H24:M24"/>
    <mergeCell ref="B25:D25"/>
    <mergeCell ref="H25:M25"/>
    <mergeCell ref="B30:H30"/>
    <mergeCell ref="B31:I33"/>
  </mergeCells>
  <phoneticPr fontId="4"/>
  <printOptions horizontalCentered="1"/>
  <pageMargins left="0.19685039370078741" right="0.19685039370078741" top="0.47244094488188981" bottom="0.19685039370078741" header="7.874015748031496E-2" footer="7.874015748031496E-2"/>
  <pageSetup paperSize="9" scale="62" orientation="portrait" verticalDpi="300" r:id="rId1"/>
  <headerFooter alignWithMargins="0"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a79558-debc-46b1-9450-91652fb757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E3415741F0942ABB9AC0699EED0B6" ma:contentTypeVersion="15" ma:contentTypeDescription="新しいドキュメントを作成します。" ma:contentTypeScope="" ma:versionID="ac8888235c1f2e6346e8d59610701443">
  <xsd:schema xmlns:xsd="http://www.w3.org/2001/XMLSchema" xmlns:xs="http://www.w3.org/2001/XMLSchema" xmlns:p="http://schemas.microsoft.com/office/2006/metadata/properties" xmlns:ns3="66a79558-debc-46b1-9450-91652fb757a3" xmlns:ns4="5032b9c5-807a-4d4d-9a21-e09e205fa6fd" targetNamespace="http://schemas.microsoft.com/office/2006/metadata/properties" ma:root="true" ma:fieldsID="77677f7dfe20a40890ffa113333e4f47" ns3:_="" ns4:_="">
    <xsd:import namespace="66a79558-debc-46b1-9450-91652fb757a3"/>
    <xsd:import namespace="5032b9c5-807a-4d4d-9a21-e09e205fa6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79558-debc-46b1-9450-91652fb75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2b9c5-807a-4d4d-9a21-e09e205fa6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4325A5-D1CB-4A0B-BCFD-A937B00175F3}">
  <ds:schemaRefs>
    <ds:schemaRef ds:uri="5032b9c5-807a-4d4d-9a21-e09e205fa6fd"/>
    <ds:schemaRef ds:uri="http://schemas.microsoft.com/office/infopath/2007/PartnerControls"/>
    <ds:schemaRef ds:uri="66a79558-debc-46b1-9450-91652fb757a3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C6947CE-BAF1-4189-B77C-48B45CC545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9A54D-7D38-4382-BF24-5CE5EE6A2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79558-debc-46b1-9450-91652fb757a3"/>
    <ds:schemaRef ds:uri="5032b9c5-807a-4d4d-9a21-e09e205fa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むさしの</vt:lpstr>
      <vt:lpstr>むさしの!_FilterDatabase</vt:lpstr>
      <vt:lpstr>むさしの!Print_Area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長利 純子</dc:creator>
  <cp:lastModifiedBy>長利 純子</cp:lastModifiedBy>
  <dcterms:created xsi:type="dcterms:W3CDTF">2025-09-19T06:55:39Z</dcterms:created>
  <dcterms:modified xsi:type="dcterms:W3CDTF">2025-09-19T07:14:23Z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0x010100C61E3415741F0942ABB9AC0699EED0B6</vt:lpwstr>
  </property>
</Properties>
</file>