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rjnko\OneDrive - 株式会社サンケイリビング新聞社\デスクトップ\アドラボ更新　チラシ素材\"/>
    </mc:Choice>
  </mc:AlternateContent>
  <xr:revisionPtr revIDLastSave="3" documentId="8_{3E798DBD-ECB4-42D4-A92A-76F9D775BF8B}" xr6:coauthVersionLast="36" xr6:coauthVersionMax="36" xr10:uidLastSave="{34737F6D-24D3-46EF-9747-30106E95D208}"/>
  <bookViews>
    <workbookView xWindow="0" yWindow="0" windowWidth="27301" windowHeight="9842" xr2:uid="{0DE58476-5A0F-4A4B-B875-85EF17066DE8}"/>
  </bookViews>
  <sheets>
    <sheet name="千葉" sheetId="1" r:id="rId1"/>
  </sheets>
  <definedNames>
    <definedName name="_xlnm._FilterDatabase" localSheetId="0">千葉!$B$10:$H$10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千葉!$A$1:$M$39</definedName>
    <definedName name="Z_12B79591_0D7E_424A_BCB9_01520579CC20_.wvu.FilterData" localSheetId="0" hidden="1">千葉!$B$10:$H$10</definedName>
    <definedName name="Z_12B79591_0D7E_424A_BCB9_01520579CC20_.wvu.PrintArea" localSheetId="0" hidden="1">千葉!$B$1:$L$39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D3" i="1" s="1"/>
  <c r="D5" i="1" s="1"/>
  <c r="F30" i="1"/>
</calcChain>
</file>

<file path=xl/sharedStrings.xml><?xml version="1.0" encoding="utf-8"?>
<sst xmlns="http://schemas.openxmlformats.org/spreadsheetml/2006/main" count="88" uniqueCount="74">
  <si>
    <t>リビング千葉</t>
    <phoneticPr fontId="7"/>
  </si>
  <si>
    <t>（株）サンケイリビング新聞社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</si>
  <si>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</si>
  <si>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</si>
  <si>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</si>
  <si>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 xml:space="preserve">  御社名：</t>
    <rPh sb="2" eb="3">
      <t>ゴ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</si>
  <si>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</si>
  <si>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</si>
  <si>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チラシ内容 ：</t>
    <rPh sb="3" eb="5">
      <t>ナイヨウ</t>
    </rPh>
    <phoneticPr fontId="7"/>
  </si>
  <si>
    <t xml:space="preserve">  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</si>
  <si>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</si>
  <si>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</si>
  <si>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サイズ ：</t>
    <phoneticPr fontId="7"/>
  </si>
  <si>
    <t xml:space="preserve">  ご所属：</t>
    <phoneticPr fontId="5"/>
  </si>
  <si>
    <t>料　金</t>
    <rPh sb="0" eb="1">
      <t>リョウ</t>
    </rPh>
    <rPh sb="2" eb="3">
      <t>キン</t>
    </rPh>
    <phoneticPr fontId="7"/>
  </si>
  <si>
    <t>※必要事項にご記入のうえ、ご担当者印を必ずご捺印ください</t>
    <phoneticPr fontId="5"/>
  </si>
  <si>
    <t>　ご担当者名：</t>
    <phoneticPr fontId="5"/>
  </si>
  <si>
    <t>㊞</t>
    <phoneticPr fontId="5"/>
  </si>
  <si>
    <t>納品日</t>
    <rPh sb="0" eb="3">
      <t>ノウヒンビ</t>
    </rPh>
    <phoneticPr fontId="7"/>
  </si>
  <si>
    <t>　TEL：</t>
    <phoneticPr fontId="10"/>
  </si>
  <si>
    <t>納品部数</t>
    <rPh sb="0" eb="2">
      <t>ノウヒン</t>
    </rPh>
    <rPh sb="2" eb="4">
      <t>ブスウ</t>
    </rPh>
    <phoneticPr fontId="7"/>
  </si>
  <si>
    <t>　メール：</t>
    <phoneticPr fontId="5"/>
  </si>
  <si>
    <t>2025年10月～</t>
    <phoneticPr fontId="5"/>
  </si>
  <si>
    <t>No</t>
    <phoneticPr fontId="7"/>
  </si>
  <si>
    <t>地区</t>
    <rPh sb="0" eb="2">
      <t>チク</t>
    </rPh>
    <phoneticPr fontId="20"/>
  </si>
  <si>
    <t>グループ</t>
  </si>
  <si>
    <t>CD</t>
    <phoneticPr fontId="5"/>
  </si>
  <si>
    <t>折込部数</t>
    <rPh sb="0" eb="2">
      <t>オリコミ</t>
    </rPh>
    <rPh sb="2" eb="4">
      <t>ブスウ</t>
    </rPh>
    <phoneticPr fontId="10"/>
  </si>
  <si>
    <t>実施</t>
    <rPh sb="0" eb="2">
      <t>ジッシ</t>
    </rPh>
    <phoneticPr fontId="7"/>
  </si>
  <si>
    <t>配布町丁</t>
  </si>
  <si>
    <t>①</t>
  </si>
  <si>
    <t>千葉市花見川区</t>
    <rPh sb="0" eb="3">
      <t>チバシ</t>
    </rPh>
    <rPh sb="3" eb="7">
      <t>ハナミガワク</t>
    </rPh>
    <phoneticPr fontId="20"/>
  </si>
  <si>
    <t>A</t>
  </si>
  <si>
    <t>幕張本郷1～5、幕張町1～3・5</t>
    <phoneticPr fontId="5"/>
  </si>
  <si>
    <t>B</t>
    <phoneticPr fontId="5"/>
  </si>
  <si>
    <t>花園3～5、 検見川町1・2・3、南花園１</t>
    <rPh sb="0" eb="2">
      <t>ハナゾノ</t>
    </rPh>
    <rPh sb="7" eb="10">
      <t>ケミガワ</t>
    </rPh>
    <rPh sb="10" eb="11">
      <t>マチ</t>
    </rPh>
    <rPh sb="17" eb="18">
      <t>ミナミ</t>
    </rPh>
    <rPh sb="18" eb="20">
      <t>ハナゾノ</t>
    </rPh>
    <phoneticPr fontId="1"/>
  </si>
  <si>
    <t>C</t>
    <phoneticPr fontId="5"/>
  </si>
  <si>
    <t>花園町、　宮野木台1～4、西小中台、朝日ヶ丘2～4</t>
    <phoneticPr fontId="5"/>
  </si>
  <si>
    <t>②</t>
  </si>
  <si>
    <t>千葉市美浜区</t>
    <rPh sb="0" eb="3">
      <t>チバシ</t>
    </rPh>
    <rPh sb="3" eb="6">
      <t>ミハマク</t>
    </rPh>
    <phoneticPr fontId="20"/>
  </si>
  <si>
    <t>幕張西3・5・6、浜田1</t>
    <rPh sb="9" eb="11">
      <t>ハマダ</t>
    </rPh>
    <phoneticPr fontId="1"/>
  </si>
  <si>
    <t>B</t>
  </si>
  <si>
    <t>真砂5、磯辺5・６・７、高浜1・3・４</t>
    <phoneticPr fontId="5"/>
  </si>
  <si>
    <t>高洲1～4</t>
  </si>
  <si>
    <t>D</t>
    <phoneticPr fontId="5"/>
  </si>
  <si>
    <t>稲毛海岸1～5、幸町2</t>
    <phoneticPr fontId="5"/>
  </si>
  <si>
    <t>E</t>
    <phoneticPr fontId="5"/>
  </si>
  <si>
    <t>打瀬1～3、若葉3</t>
    <rPh sb="0" eb="1">
      <t>ウ</t>
    </rPh>
    <rPh sb="1" eb="2">
      <t>セ</t>
    </rPh>
    <rPh sb="6" eb="8">
      <t>ワカバ</t>
    </rPh>
    <phoneticPr fontId="1"/>
  </si>
  <si>
    <t>③</t>
    <phoneticPr fontId="5"/>
  </si>
  <si>
    <t>千葉市稲毛区</t>
    <phoneticPr fontId="5"/>
  </si>
  <si>
    <t>稲毛東２・４・５、稲丘町、　黒砂1～4、稲毛台町、黒砂台2～3、轟町2～5</t>
    <phoneticPr fontId="1"/>
  </si>
  <si>
    <t>小仲台3～6、小中台町、　小仲台7～9　</t>
    <rPh sb="0" eb="2">
      <t>コナカ</t>
    </rPh>
    <rPh sb="2" eb="3">
      <t>ダイ</t>
    </rPh>
    <phoneticPr fontId="1"/>
  </si>
  <si>
    <t>園生町、　長沼原町、宮野木町、長沼町、柏台、山王町</t>
    <phoneticPr fontId="5"/>
  </si>
  <si>
    <t>④</t>
    <phoneticPr fontId="5"/>
  </si>
  <si>
    <t>千葉市中央区</t>
    <phoneticPr fontId="20"/>
  </si>
  <si>
    <t>問屋町、新宿1・2、本千葉町、新田町、千葉港、登戸1～5、中央3、弁天1～3、東千葉1・3</t>
    <rPh sb="0" eb="2">
      <t>トンヤ</t>
    </rPh>
    <rPh sb="2" eb="3">
      <t>マチ</t>
    </rPh>
    <rPh sb="15" eb="17">
      <t>ニッタ</t>
    </rPh>
    <rPh sb="17" eb="18">
      <t>チョウ</t>
    </rPh>
    <rPh sb="29" eb="31">
      <t>チュウオウ</t>
    </rPh>
    <phoneticPr fontId="1"/>
  </si>
  <si>
    <t>青葉町、葛城3、長洲1・2、千葉寺町、都町1、都町、矢作町</t>
    <rPh sb="4" eb="6">
      <t>カツラギ</t>
    </rPh>
    <rPh sb="14" eb="17">
      <t>チバテラ</t>
    </rPh>
    <rPh sb="17" eb="18">
      <t>チョウ</t>
    </rPh>
    <phoneticPr fontId="2"/>
  </si>
  <si>
    <t>南町２・３、若草１、宮崎１・２、蘇我２～５</t>
    <phoneticPr fontId="5"/>
  </si>
  <si>
    <t>⑤</t>
    <phoneticPr fontId="5"/>
  </si>
  <si>
    <t>千葉市若葉区</t>
    <rPh sb="0" eb="3">
      <t>チバシ</t>
    </rPh>
    <rPh sb="3" eb="6">
      <t>ワカバク</t>
    </rPh>
    <phoneticPr fontId="20"/>
  </si>
  <si>
    <t>都賀1・２・5、貝塚1・2、桜木３・４・7・8、桜木北1</t>
    <rPh sb="0" eb="1">
      <t>ト</t>
    </rPh>
    <rPh sb="1" eb="2">
      <t>ガ</t>
    </rPh>
    <rPh sb="8" eb="9">
      <t>カイ</t>
    </rPh>
    <rPh sb="9" eb="10">
      <t>ヅカ</t>
    </rPh>
    <phoneticPr fontId="2"/>
  </si>
  <si>
    <t>みつわ台5、東寺山町、都賀の台1・2、西都賀1・3・4</t>
    <rPh sb="3" eb="4">
      <t>ダイ</t>
    </rPh>
    <phoneticPr fontId="2"/>
  </si>
  <si>
    <t>C</t>
  </si>
  <si>
    <t>若松町、若松台1～3、小倉台3～7、小倉町</t>
    <rPh sb="0" eb="3">
      <t>ワカマツチョウ</t>
    </rPh>
    <rPh sb="4" eb="6">
      <t>ワカマツ</t>
    </rPh>
    <rPh sb="6" eb="7">
      <t>ダイ</t>
    </rPh>
    <phoneticPr fontId="2"/>
  </si>
  <si>
    <t>⑥</t>
    <phoneticPr fontId="5"/>
  </si>
  <si>
    <t>千葉市緑区</t>
    <rPh sb="0" eb="3">
      <t>チバシ</t>
    </rPh>
    <rPh sb="3" eb="5">
      <t>ミドリク</t>
    </rPh>
    <phoneticPr fontId="20"/>
  </si>
  <si>
    <t>おゆみ野1～6</t>
  </si>
  <si>
    <t>おゆみ野中央1～7、おゆみ野南1～5、おゆみ野有吉</t>
    <rPh sb="0" eb="4">
      <t>オユミノ</t>
    </rPh>
    <rPh sb="4" eb="6">
      <t>チュウオウ</t>
    </rPh>
    <rPh sb="10" eb="14">
      <t>オユミノ</t>
    </rPh>
    <rPh sb="14" eb="15">
      <t>ミナミ</t>
    </rPh>
    <rPh sb="19" eb="23">
      <t>オユミノ</t>
    </rPh>
    <rPh sb="23" eb="25">
      <t>アリヨシ</t>
    </rPh>
    <phoneticPr fontId="2"/>
  </si>
  <si>
    <t>合　計</t>
    <rPh sb="0" eb="1">
      <t>ア</t>
    </rPh>
    <rPh sb="2" eb="3">
      <t>ケイ</t>
    </rPh>
    <phoneticPr fontId="20"/>
  </si>
  <si>
    <t>※A4より大きいサイズは、A4サイズ以内に折って納品ください（A4までは折らずに対応可能）</t>
    <phoneticPr fontId="5"/>
  </si>
  <si>
    <t>※ チラシは、「同配」（リビング新聞に重ねて折って配布）となります</t>
    <phoneticPr fontId="5"/>
  </si>
  <si>
    <t>※ 一般紙折込と手法が相違しますので、必ず予備部数(2％）を加えて納品してください</t>
    <phoneticPr fontId="5"/>
  </si>
  <si>
    <t>※ 部数・町丁名などの記載内容は表示期間内であっても、住宅事情等により変更されることがあります</t>
  </si>
  <si>
    <t xml:space="preserve">【ご納品先】
〒170-0001   東京都豊島区西巣鴨 1-15-5 藤澤ビル   
㈱テレポ 池袋店  「リビングチラシ」係 　担当：篠田       
TEL 03-5972-1168                                                                    </t>
    <rPh sb="19" eb="22">
      <t>トウキョウト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</si>
</sst>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/>
  </cellStyleXfs>
  <cellXfs count="158">
    <xf numFmtId="0" fontId="0" fillId="0" borderId="0" xfId="0">
      <alignment vertical="center"/>
    </xf>
    <xf numFmtId="0" fontId="4" fillId="0" borderId="0" xfId="2" applyFont="1" applyAlignment="1"/>
    <xf numFmtId="0" fontId="6" fillId="0" borderId="0" xfId="3" applyFont="1">
      <alignment vertical="center"/>
    </xf>
    <xf numFmtId="0" fontId="8" fillId="0" borderId="0" xfId="2" applyFont="1" applyAlignment="1"/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right" shrinkToFit="1"/>
    </xf>
    <xf numFmtId="0" fontId="12" fillId="0" borderId="0" xfId="2" applyFont="1" applyAlignment="1">
      <alignment horizontal="right" shrinkToFit="1"/>
    </xf>
    <xf numFmtId="0" fontId="13" fillId="0" borderId="0" xfId="3" applyFont="1" applyAlignment="1">
      <alignment horizontal="right" vertical="top"/>
    </xf>
    <xf numFmtId="0" fontId="4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/>
    </xf>
    <xf numFmtId="0" fontId="9" fillId="0" borderId="1" xfId="2" applyFont="1" applyBorder="1" applyAlignment="1" applyProtection="1">
      <alignment horizontal="left" vertical="center"/>
      <protection locked="0"/>
    </xf>
    <xf numFmtId="0" fontId="9" fillId="0" borderId="2" xfId="2" applyFont="1" applyBorder="1" applyAlignment="1" applyProtection="1">
      <alignment horizontal="left" vertical="center"/>
      <protection locked="0"/>
    </xf>
    <xf numFmtId="0" fontId="9" fillId="0" borderId="0" xfId="2" applyFont="1" applyProtection="1">
      <alignment vertical="center"/>
      <protection locked="0"/>
    </xf>
    <xf numFmtId="177" fontId="9" fillId="0" borderId="6" xfId="2" applyNumberFormat="1" applyFont="1" applyBorder="1" applyAlignment="1">
      <alignment horizontal="center" vertical="center"/>
    </xf>
    <xf numFmtId="0" fontId="9" fillId="0" borderId="4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 applyProtection="1">
      <alignment horizontal="left" vertical="center"/>
      <protection locked="0"/>
    </xf>
    <xf numFmtId="0" fontId="9" fillId="0" borderId="8" xfId="2" applyFont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center"/>
    </xf>
    <xf numFmtId="178" fontId="9" fillId="0" borderId="15" xfId="2" applyNumberFormat="1" applyFont="1" applyBorder="1" applyAlignment="1" applyProtection="1">
      <alignment horizontal="center" vertical="center"/>
      <protection locked="0"/>
    </xf>
    <xf numFmtId="0" fontId="9" fillId="0" borderId="0" xfId="2" applyFont="1">
      <alignment vertical="center"/>
    </xf>
    <xf numFmtId="0" fontId="14" fillId="0" borderId="0" xfId="2" applyFont="1" applyAlignment="1">
      <alignment horizontal="left"/>
    </xf>
    <xf numFmtId="0" fontId="15" fillId="0" borderId="0" xfId="2" applyFont="1" applyAlignment="1">
      <alignment horizontal="left" vertical="center"/>
    </xf>
    <xf numFmtId="0" fontId="18" fillId="0" borderId="0" xfId="2" applyFont="1" applyAlignment="1">
      <alignment horizontal="right" vertical="top"/>
    </xf>
    <xf numFmtId="0" fontId="15" fillId="0" borderId="0" xfId="2" applyFont="1" applyAlignment="1">
      <alignment horizontal="center"/>
    </xf>
    <xf numFmtId="0" fontId="19" fillId="0" borderId="0" xfId="2" applyFont="1" applyAlignment="1"/>
    <xf numFmtId="55" fontId="15" fillId="0" borderId="0" xfId="2" applyNumberFormat="1" applyFont="1" applyAlignment="1">
      <alignment horizontal="right"/>
    </xf>
    <xf numFmtId="0" fontId="14" fillId="0" borderId="0" xfId="2" applyFont="1" applyAlignment="1">
      <alignment horizontal="center" vertical="center" shrinkToFit="1"/>
    </xf>
    <xf numFmtId="0" fontId="14" fillId="0" borderId="20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shrinkToFit="1"/>
    </xf>
    <xf numFmtId="0" fontId="15" fillId="0" borderId="26" xfId="2" applyFont="1" applyBorder="1" applyAlignment="1">
      <alignment horizontal="center" vertical="center" wrapText="1"/>
    </xf>
    <xf numFmtId="0" fontId="14" fillId="0" borderId="27" xfId="2" applyFont="1" applyBorder="1" applyAlignment="1">
      <alignment horizontal="center" vertical="center" shrinkToFit="1"/>
    </xf>
    <xf numFmtId="38" fontId="15" fillId="0" borderId="26" xfId="4" applyFont="1" applyFill="1" applyBorder="1" applyAlignment="1">
      <alignment vertical="center"/>
    </xf>
    <xf numFmtId="38" fontId="15" fillId="0" borderId="28" xfId="4" applyFont="1" applyFill="1" applyBorder="1" applyAlignment="1" applyProtection="1">
      <alignment vertical="center"/>
      <protection locked="0"/>
    </xf>
    <xf numFmtId="0" fontId="14" fillId="0" borderId="30" xfId="2" applyFont="1" applyBorder="1" applyAlignment="1">
      <alignment horizontal="center" vertical="center" wrapText="1"/>
    </xf>
    <xf numFmtId="38" fontId="14" fillId="0" borderId="0" xfId="1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shrinkToFit="1"/>
    </xf>
    <xf numFmtId="38" fontId="15" fillId="0" borderId="32" xfId="4" applyFont="1" applyFill="1" applyBorder="1" applyAlignment="1">
      <alignment vertical="center"/>
    </xf>
    <xf numFmtId="38" fontId="15" fillId="0" borderId="33" xfId="4" applyFont="1" applyFill="1" applyBorder="1" applyAlignment="1" applyProtection="1">
      <alignment vertical="center"/>
      <protection locked="0"/>
    </xf>
    <xf numFmtId="180" fontId="15" fillId="0" borderId="36" xfId="2" applyNumberFormat="1" applyFont="1" applyBorder="1" applyAlignment="1">
      <alignment horizontal="center" vertical="center" shrinkToFit="1"/>
    </xf>
    <xf numFmtId="0" fontId="15" fillId="0" borderId="37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shrinkToFit="1"/>
    </xf>
    <xf numFmtId="38" fontId="15" fillId="0" borderId="37" xfId="4" applyFont="1" applyFill="1" applyBorder="1" applyAlignment="1">
      <alignment vertical="center"/>
    </xf>
    <xf numFmtId="38" fontId="15" fillId="0" borderId="38" xfId="4" applyFont="1" applyFill="1" applyBorder="1" applyAlignment="1" applyProtection="1">
      <alignment vertical="center"/>
      <protection locked="0"/>
    </xf>
    <xf numFmtId="0" fontId="14" fillId="0" borderId="40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shrinkToFit="1"/>
    </xf>
    <xf numFmtId="0" fontId="15" fillId="0" borderId="27" xfId="2" applyFont="1" applyBorder="1" applyAlignment="1">
      <alignment horizontal="center" vertical="center" wrapText="1"/>
    </xf>
    <xf numFmtId="38" fontId="15" fillId="0" borderId="27" xfId="4" applyFont="1" applyFill="1" applyBorder="1" applyAlignment="1">
      <alignment vertical="center"/>
    </xf>
    <xf numFmtId="0" fontId="14" fillId="0" borderId="41" xfId="2" applyFont="1" applyBorder="1" applyAlignment="1">
      <alignment horizontal="center" vertical="center" wrapText="1"/>
    </xf>
    <xf numFmtId="38" fontId="15" fillId="0" borderId="42" xfId="1" applyFont="1" applyBorder="1" applyAlignment="1">
      <alignment horizontal="center" vertical="center" shrinkToFit="1"/>
    </xf>
    <xf numFmtId="0" fontId="15" fillId="0" borderId="42" xfId="2" applyFont="1" applyBorder="1" applyAlignment="1">
      <alignment horizontal="center" vertical="center" shrinkToFit="1"/>
    </xf>
    <xf numFmtId="0" fontId="14" fillId="0" borderId="43" xfId="2" applyFont="1" applyBorder="1" applyAlignment="1">
      <alignment horizontal="center" vertical="center" wrapText="1"/>
    </xf>
    <xf numFmtId="38" fontId="15" fillId="0" borderId="42" xfId="2" applyNumberFormat="1" applyFont="1" applyBorder="1" applyAlignment="1">
      <alignment horizontal="center" vertical="center" shrinkToFit="1"/>
    </xf>
    <xf numFmtId="0" fontId="14" fillId="0" borderId="44" xfId="2" applyFont="1" applyBorder="1" applyAlignment="1">
      <alignment horizontal="center" vertical="center" wrapText="1"/>
    </xf>
    <xf numFmtId="0" fontId="15" fillId="0" borderId="36" xfId="2" applyFont="1" applyBorder="1" applyAlignment="1">
      <alignment vertical="center" shrinkToFit="1"/>
    </xf>
    <xf numFmtId="0" fontId="14" fillId="0" borderId="0" xfId="2" applyFont="1" applyAlignment="1">
      <alignment horizontal="center" vertical="center"/>
    </xf>
    <xf numFmtId="0" fontId="14" fillId="0" borderId="45" xfId="2" applyFont="1" applyBorder="1" applyAlignment="1">
      <alignment horizontal="center" vertical="center" wrapText="1"/>
    </xf>
    <xf numFmtId="38" fontId="15" fillId="0" borderId="18" xfId="4" applyFont="1" applyFill="1" applyBorder="1" applyAlignment="1" applyProtection="1">
      <alignment vertical="center"/>
      <protection locked="0"/>
    </xf>
    <xf numFmtId="180" fontId="15" fillId="0" borderId="42" xfId="2" applyNumberFormat="1" applyFont="1" applyBorder="1" applyAlignment="1">
      <alignment horizontal="center" vertical="center" shrinkToFit="1"/>
    </xf>
    <xf numFmtId="0" fontId="15" fillId="0" borderId="46" xfId="2" applyFont="1" applyBorder="1" applyAlignment="1">
      <alignment horizontal="center" vertical="center" wrapText="1"/>
    </xf>
    <xf numFmtId="38" fontId="15" fillId="0" borderId="46" xfId="4" applyFont="1" applyFill="1" applyBorder="1" applyAlignment="1">
      <alignment vertical="center"/>
    </xf>
    <xf numFmtId="38" fontId="15" fillId="0" borderId="42" xfId="4" applyFont="1" applyFill="1" applyBorder="1" applyAlignment="1" applyProtection="1">
      <alignment vertical="center"/>
      <protection locked="0"/>
    </xf>
    <xf numFmtId="38" fontId="15" fillId="0" borderId="19" xfId="4" applyFont="1" applyFill="1" applyBorder="1" applyAlignment="1" applyProtection="1">
      <alignment vertical="center"/>
      <protection locked="0"/>
    </xf>
    <xf numFmtId="0" fontId="14" fillId="0" borderId="47" xfId="2" applyFont="1" applyBorder="1" applyAlignment="1">
      <alignment horizontal="center" vertical="center" shrinkToFit="1"/>
    </xf>
    <xf numFmtId="0" fontId="14" fillId="0" borderId="1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 shrinkToFit="1"/>
    </xf>
    <xf numFmtId="0" fontId="14" fillId="0" borderId="19" xfId="2" applyFont="1" applyBorder="1" applyAlignment="1">
      <alignment horizontal="center" vertical="center" shrinkToFit="1"/>
    </xf>
    <xf numFmtId="0" fontId="14" fillId="0" borderId="19" xfId="2" applyFont="1" applyBorder="1" applyAlignment="1">
      <alignment horizontal="center" vertical="center"/>
    </xf>
    <xf numFmtId="38" fontId="15" fillId="0" borderId="36" xfId="2" applyNumberFormat="1" applyFont="1" applyBorder="1" applyAlignment="1">
      <alignment horizontal="center" vertical="center"/>
    </xf>
    <xf numFmtId="180" fontId="15" fillId="0" borderId="26" xfId="2" applyNumberFormat="1" applyFont="1" applyBorder="1" applyAlignment="1">
      <alignment horizontal="center" vertical="center" shrinkToFit="1"/>
    </xf>
    <xf numFmtId="38" fontId="15" fillId="0" borderId="26" xfId="4" applyFont="1" applyFill="1" applyBorder="1" applyAlignment="1" applyProtection="1">
      <alignment vertical="center"/>
      <protection locked="0"/>
    </xf>
    <xf numFmtId="0" fontId="14" fillId="0" borderId="49" xfId="2" applyFont="1" applyBorder="1" applyAlignment="1">
      <alignment horizontal="center" vertical="center" wrapText="1"/>
    </xf>
    <xf numFmtId="38" fontId="15" fillId="0" borderId="36" xfId="4" applyFont="1" applyFill="1" applyBorder="1" applyAlignment="1" applyProtection="1">
      <alignment vertical="center"/>
      <protection locked="0"/>
    </xf>
    <xf numFmtId="0" fontId="14" fillId="0" borderId="16" xfId="2" applyFont="1" applyBorder="1" applyAlignment="1">
      <alignment horizontal="center" vertical="center"/>
    </xf>
    <xf numFmtId="0" fontId="15" fillId="0" borderId="36" xfId="7" applyFont="1" applyBorder="1" applyAlignment="1">
      <alignment horizontal="center" vertical="center"/>
    </xf>
    <xf numFmtId="38" fontId="15" fillId="0" borderId="36" xfId="4" applyFont="1" applyFill="1" applyBorder="1" applyAlignment="1">
      <alignment horizontal="right" vertical="center"/>
    </xf>
    <xf numFmtId="38" fontId="15" fillId="0" borderId="38" xfId="4" applyFont="1" applyFill="1" applyBorder="1" applyAlignment="1">
      <alignment horizontal="right" vertical="center" shrinkToFit="1"/>
    </xf>
    <xf numFmtId="0" fontId="15" fillId="0" borderId="0" xfId="7" applyFont="1" applyAlignment="1">
      <alignment horizontal="center"/>
    </xf>
    <xf numFmtId="0" fontId="15" fillId="0" borderId="0" xfId="7" applyFont="1" applyAlignment="1">
      <alignment horizontal="left"/>
    </xf>
    <xf numFmtId="38" fontId="14" fillId="0" borderId="0" xfId="4" applyFont="1" applyFill="1" applyBorder="1" applyAlignment="1"/>
    <xf numFmtId="38" fontId="14" fillId="0" borderId="0" xfId="4" applyFont="1" applyFill="1" applyBorder="1" applyAlignment="1">
      <alignment horizontal="right" shrinkToFit="1"/>
    </xf>
    <xf numFmtId="0" fontId="15" fillId="0" borderId="0" xfId="2" applyFont="1" applyAlignment="1">
      <alignment horizontal="center" shrinkToFit="1"/>
    </xf>
    <xf numFmtId="41" fontId="19" fillId="0" borderId="0" xfId="2" applyNumberFormat="1" applyFont="1" applyAlignment="1">
      <alignment horizontal="center" shrinkToFit="1"/>
    </xf>
    <xf numFmtId="38" fontId="19" fillId="0" borderId="0" xfId="4" applyFont="1" applyFill="1" applyBorder="1" applyAlignment="1">
      <alignment shrinkToFit="1"/>
    </xf>
    <xf numFmtId="0" fontId="14" fillId="0" borderId="0" xfId="2" applyFont="1">
      <alignment vertical="center"/>
    </xf>
    <xf numFmtId="0" fontId="15" fillId="0" borderId="0" xfId="3" applyFont="1">
      <alignment vertical="center"/>
    </xf>
    <xf numFmtId="0" fontId="14" fillId="0" borderId="0" xfId="3" applyFont="1" applyAlignment="1">
      <alignment horizontal="center"/>
    </xf>
    <xf numFmtId="0" fontId="14" fillId="0" borderId="0" xfId="3" applyFont="1" applyAlignment="1"/>
    <xf numFmtId="0" fontId="14" fillId="0" borderId="0" xfId="2" applyFont="1" applyAlignment="1">
      <alignment horizontal="right" vertical="center"/>
    </xf>
    <xf numFmtId="0" fontId="22" fillId="0" borderId="0" xfId="7" applyFont="1" applyAlignment="1">
      <alignment horizontal="left" vertical="center"/>
    </xf>
    <xf numFmtId="179" fontId="15" fillId="0" borderId="0" xfId="4" applyNumberFormat="1" applyFont="1" applyBorder="1" applyAlignment="1">
      <alignment horizontal="right"/>
    </xf>
    <xf numFmtId="0" fontId="14" fillId="0" borderId="0" xfId="2" applyFont="1" applyAlignment="1"/>
    <xf numFmtId="0" fontId="22" fillId="0" borderId="0" xfId="2" applyFont="1" applyAlignment="1"/>
    <xf numFmtId="0" fontId="14" fillId="0" borderId="0" xfId="2" applyFont="1" applyAlignment="1">
      <alignment horizontal="right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right"/>
    </xf>
    <xf numFmtId="0" fontId="15" fillId="0" borderId="35" xfId="7" applyFont="1" applyBorder="1" applyAlignment="1">
      <alignment horizontal="center" vertical="center"/>
    </xf>
    <xf numFmtId="0" fontId="15" fillId="0" borderId="36" xfId="7" applyFont="1" applyBorder="1" applyAlignment="1">
      <alignment horizontal="center" vertical="center"/>
    </xf>
    <xf numFmtId="0" fontId="15" fillId="0" borderId="50" xfId="2" applyFont="1" applyBorder="1" applyAlignment="1" applyProtection="1">
      <alignment horizontal="center" vertical="center" shrinkToFit="1"/>
      <protection locked="0"/>
    </xf>
    <xf numFmtId="0" fontId="22" fillId="0" borderId="0" xfId="7" applyFont="1" applyAlignment="1">
      <alignment horizontal="left" vertical="center"/>
    </xf>
    <xf numFmtId="0" fontId="22" fillId="0" borderId="0" xfId="3" applyFont="1" applyAlignment="1">
      <alignment horizontal="left" vertical="top" wrapText="1"/>
    </xf>
    <xf numFmtId="0" fontId="14" fillId="0" borderId="20" xfId="6" applyFont="1" applyBorder="1" applyAlignment="1">
      <alignment horizontal="center" vertical="center"/>
    </xf>
    <xf numFmtId="0" fontId="14" fillId="0" borderId="31" xfId="6" applyFont="1" applyBorder="1" applyAlignment="1">
      <alignment horizontal="center" vertical="center"/>
    </xf>
    <xf numFmtId="0" fontId="14" fillId="0" borderId="35" xfId="6" applyFont="1" applyBorder="1" applyAlignment="1">
      <alignment horizontal="center" vertical="center"/>
    </xf>
    <xf numFmtId="0" fontId="14" fillId="0" borderId="27" xfId="2" applyFont="1" applyBorder="1" applyAlignment="1" applyProtection="1">
      <alignment horizontal="left" vertical="center"/>
      <protection locked="0"/>
    </xf>
    <xf numFmtId="0" fontId="14" fillId="0" borderId="29" xfId="2" applyFont="1" applyBorder="1" applyAlignment="1" applyProtection="1">
      <alignment horizontal="left" vertical="center"/>
      <protection locked="0"/>
    </xf>
    <xf numFmtId="0" fontId="14" fillId="0" borderId="32" xfId="2" applyFont="1" applyBorder="1" applyAlignment="1" applyProtection="1">
      <alignment horizontal="left" vertical="center"/>
      <protection locked="0"/>
    </xf>
    <xf numFmtId="0" fontId="14" fillId="0" borderId="34" xfId="2" applyFont="1" applyBorder="1" applyAlignment="1" applyProtection="1">
      <alignment horizontal="left" vertical="center"/>
      <protection locked="0"/>
    </xf>
    <xf numFmtId="0" fontId="14" fillId="0" borderId="37" xfId="2" applyFont="1" applyBorder="1" applyAlignment="1" applyProtection="1">
      <alignment horizontal="left" vertical="center"/>
      <protection locked="0"/>
    </xf>
    <xf numFmtId="0" fontId="14" fillId="0" borderId="39" xfId="2" applyFont="1" applyBorder="1" applyAlignment="1" applyProtection="1">
      <alignment horizontal="left" vertical="center"/>
      <protection locked="0"/>
    </xf>
    <xf numFmtId="0" fontId="14" fillId="0" borderId="20" xfId="6" applyFont="1" applyBorder="1" applyAlignment="1">
      <alignment horizontal="center" vertical="center" shrinkToFit="1"/>
    </xf>
    <xf numFmtId="0" fontId="14" fillId="0" borderId="31" xfId="6" applyFont="1" applyBorder="1" applyAlignment="1">
      <alignment horizontal="center" vertical="center" shrinkToFit="1"/>
    </xf>
    <xf numFmtId="0" fontId="14" fillId="0" borderId="35" xfId="6" applyFont="1" applyBorder="1" applyAlignment="1">
      <alignment horizontal="center" vertical="center" shrinkToFit="1"/>
    </xf>
    <xf numFmtId="0" fontId="14" fillId="0" borderId="27" xfId="2" applyFont="1" applyBorder="1" applyAlignment="1" applyProtection="1">
      <alignment horizontal="left" vertical="center" shrinkToFit="1"/>
      <protection locked="0"/>
    </xf>
    <xf numFmtId="0" fontId="14" fillId="0" borderId="29" xfId="2" applyFont="1" applyBorder="1" applyAlignment="1" applyProtection="1">
      <alignment horizontal="left" vertical="center" shrinkToFit="1"/>
      <protection locked="0"/>
    </xf>
    <xf numFmtId="0" fontId="14" fillId="0" borderId="37" xfId="2" applyFont="1" applyBorder="1" applyAlignment="1" applyProtection="1">
      <alignment horizontal="left" vertical="center" shrinkToFit="1"/>
      <protection locked="0"/>
    </xf>
    <xf numFmtId="0" fontId="14" fillId="0" borderId="39" xfId="2" applyFont="1" applyBorder="1" applyAlignment="1" applyProtection="1">
      <alignment horizontal="left" vertical="center" shrinkToFit="1"/>
      <protection locked="0"/>
    </xf>
    <xf numFmtId="0" fontId="14" fillId="0" borderId="9" xfId="6" applyFont="1" applyBorder="1" applyAlignment="1">
      <alignment horizontal="center" vertical="center" shrinkToFit="1"/>
    </xf>
    <xf numFmtId="0" fontId="14" fillId="0" borderId="11" xfId="6" applyFont="1" applyBorder="1" applyAlignment="1">
      <alignment horizontal="center" vertical="center" shrinkToFit="1"/>
    </xf>
    <xf numFmtId="0" fontId="14" fillId="0" borderId="16" xfId="6" applyFont="1" applyBorder="1" applyAlignment="1">
      <alignment horizontal="center" vertical="center" shrinkToFit="1"/>
    </xf>
    <xf numFmtId="38" fontId="9" fillId="0" borderId="13" xfId="4" applyFont="1" applyFill="1" applyBorder="1" applyAlignment="1" applyProtection="1">
      <alignment horizontal="right" vertical="center"/>
      <protection locked="0"/>
    </xf>
    <xf numFmtId="38" fontId="9" fillId="0" borderId="15" xfId="4" applyFont="1" applyFill="1" applyBorder="1" applyAlignment="1" applyProtection="1">
      <alignment horizontal="right" vertical="center"/>
      <protection locked="0"/>
    </xf>
    <xf numFmtId="0" fontId="17" fillId="0" borderId="0" xfId="5" applyBorder="1" applyAlignment="1">
      <alignment horizontal="left" vertical="center"/>
    </xf>
    <xf numFmtId="0" fontId="9" fillId="0" borderId="18" xfId="2" applyFont="1" applyBorder="1" applyAlignment="1">
      <alignment horizontal="center" vertical="center"/>
    </xf>
    <xf numFmtId="179" fontId="9" fillId="0" borderId="18" xfId="2" applyNumberFormat="1" applyFont="1" applyBorder="1" applyAlignment="1">
      <alignment horizontal="right" vertical="center"/>
    </xf>
    <xf numFmtId="0" fontId="9" fillId="0" borderId="18" xfId="2" applyFont="1" applyBorder="1" applyAlignment="1">
      <alignment vertical="center"/>
    </xf>
    <xf numFmtId="55" fontId="15" fillId="0" borderId="19" xfId="2" applyNumberFormat="1" applyFont="1" applyBorder="1" applyAlignment="1">
      <alignment horizontal="right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0" fontId="9" fillId="0" borderId="4" xfId="4" applyNumberFormat="1" applyFont="1" applyFill="1" applyBorder="1" applyAlignment="1" applyProtection="1">
      <alignment horizontal="right" vertical="center"/>
      <protection locked="0"/>
    </xf>
    <xf numFmtId="40" fontId="9" fillId="0" borderId="6" xfId="4" applyNumberFormat="1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38" fontId="9" fillId="0" borderId="4" xfId="4" applyFont="1" applyFill="1" applyBorder="1" applyAlignment="1">
      <alignment horizontal="right" vertical="center"/>
    </xf>
    <xf numFmtId="38" fontId="9" fillId="0" borderId="6" xfId="4" applyFont="1" applyFill="1" applyBorder="1" applyAlignment="1">
      <alignment horizontal="right" vertical="center"/>
    </xf>
    <xf numFmtId="0" fontId="15" fillId="0" borderId="9" xfId="2" applyFont="1" applyBorder="1" applyAlignment="1" applyProtection="1">
      <alignment horizontal="left" vertical="center" wrapText="1"/>
      <protection locked="0"/>
    </xf>
    <xf numFmtId="0" fontId="15" fillId="0" borderId="10" xfId="2" applyFont="1" applyBorder="1" applyAlignment="1" applyProtection="1">
      <alignment horizontal="left" vertical="center" wrapText="1"/>
      <protection locked="0"/>
    </xf>
    <xf numFmtId="0" fontId="15" fillId="0" borderId="11" xfId="2" applyFont="1" applyBorder="1" applyAlignment="1" applyProtection="1">
      <alignment horizontal="left" vertical="center" wrapText="1"/>
      <protection locked="0"/>
    </xf>
    <xf numFmtId="0" fontId="15" fillId="0" borderId="12" xfId="2" applyFont="1" applyBorder="1" applyAlignment="1" applyProtection="1">
      <alignment horizontal="left" vertical="center" wrapText="1"/>
      <protection locked="0"/>
    </xf>
    <xf numFmtId="0" fontId="15" fillId="0" borderId="16" xfId="2" applyFont="1" applyBorder="1" applyAlignment="1" applyProtection="1">
      <alignment horizontal="left" vertical="center" wrapText="1"/>
      <protection locked="0"/>
    </xf>
    <xf numFmtId="0" fontId="15" fillId="0" borderId="17" xfId="2" applyFont="1" applyBorder="1" applyAlignment="1" applyProtection="1">
      <alignment horizontal="left" vertical="center" wrapText="1"/>
      <protection locked="0"/>
    </xf>
    <xf numFmtId="178" fontId="9" fillId="0" borderId="4" xfId="4" applyNumberFormat="1" applyFont="1" applyBorder="1" applyAlignment="1" applyProtection="1">
      <alignment horizontal="center" vertical="center"/>
      <protection locked="0"/>
    </xf>
    <xf numFmtId="178" fontId="9" fillId="0" borderId="6" xfId="4" applyNumberFormat="1" applyFont="1" applyBorder="1" applyAlignment="1" applyProtection="1">
      <alignment horizontal="center" vertical="center"/>
      <protection locked="0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0" borderId="1" xfId="4" applyNumberFormat="1" applyFont="1" applyBorder="1" applyAlignment="1" applyProtection="1">
      <alignment horizontal="right" vertical="center"/>
      <protection locked="0"/>
    </xf>
    <xf numFmtId="176" fontId="9" fillId="0" borderId="3" xfId="4" applyNumberFormat="1" applyFont="1" applyBorder="1" applyAlignment="1" applyProtection="1">
      <alignment horizontal="right" vertical="center"/>
      <protection locked="0"/>
    </xf>
    <xf numFmtId="0" fontId="19" fillId="2" borderId="20" xfId="2" applyFont="1" applyFill="1" applyBorder="1" applyAlignment="1">
      <alignment horizontal="center" vertical="center" shrinkToFit="1"/>
    </xf>
    <xf numFmtId="0" fontId="14" fillId="2" borderId="21" xfId="2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horizontal="center" vertical="center" shrinkToFit="1"/>
    </xf>
    <xf numFmtId="0" fontId="14" fillId="2" borderId="23" xfId="2" applyFont="1" applyFill="1" applyBorder="1" applyAlignment="1">
      <alignment horizontal="center" vertical="center" shrinkToFit="1"/>
    </xf>
    <xf numFmtId="0" fontId="14" fillId="2" borderId="24" xfId="2" applyFont="1" applyFill="1" applyBorder="1" applyAlignment="1">
      <alignment horizontal="center" vertical="center" shrinkToFit="1"/>
    </xf>
    <xf numFmtId="0" fontId="14" fillId="2" borderId="25" xfId="2" applyFont="1" applyFill="1" applyBorder="1" applyAlignment="1">
      <alignment horizontal="center" vertical="center" shrinkToFit="1"/>
    </xf>
  </cellXfs>
  <cellStyles count="8">
    <cellStyle name="ハイパーリンク" xfId="5" builtinId="8"/>
    <cellStyle name="桁区切り" xfId="1" builtinId="6"/>
    <cellStyle name="桁区切り 2 4" xfId="4" xr:uid="{2777410D-0448-490F-9956-77E1161B3A4E}"/>
    <cellStyle name="標準" xfId="0" builtinId="0"/>
    <cellStyle name="標準 15" xfId="6" xr:uid="{60DD2181-52E0-494D-A174-53386968BCB6}"/>
    <cellStyle name="標準 2 2" xfId="7" xr:uid="{9BEDEFE1-8668-43A4-A5E0-E64EC9D4FFD9}"/>
    <cellStyle name="標準 2 3" xfId="2" xr:uid="{086EEBCE-C3C7-4234-B59D-153195A33333}"/>
    <cellStyle name="標準 28 4" xfId="3" xr:uid="{AB6A23FF-3FD7-4DCC-9648-DD723007BE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203EB90-21DA-41D2-9A40-938F4FDB2A5C}"/>
            </a:ext>
          </a:extLst>
        </xdr:cNvPr>
        <xdr:cNvCxnSpPr/>
      </xdr:nvCxnSpPr>
      <xdr:spPr>
        <a:xfrm>
          <a:off x="7391471" y="1132932"/>
          <a:ext cx="3040573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A89E07A-EDAD-421C-B329-D99BB6E0D3DD}"/>
            </a:ext>
          </a:extLst>
        </xdr:cNvPr>
        <xdr:cNvCxnSpPr/>
      </xdr:nvCxnSpPr>
      <xdr:spPr>
        <a:xfrm>
          <a:off x="7406754" y="1517575"/>
          <a:ext cx="3025290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6218674-E310-49CB-BA12-C597F50650E5}"/>
            </a:ext>
          </a:extLst>
        </xdr:cNvPr>
        <xdr:cNvCxnSpPr/>
      </xdr:nvCxnSpPr>
      <xdr:spPr>
        <a:xfrm>
          <a:off x="7439177" y="1919356"/>
          <a:ext cx="301000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77731FB-D8A8-4E01-9BA6-5B4DD6E3476D}"/>
            </a:ext>
          </a:extLst>
        </xdr:cNvPr>
        <xdr:cNvCxnSpPr/>
      </xdr:nvCxnSpPr>
      <xdr:spPr>
        <a:xfrm>
          <a:off x="7439177" y="1919356"/>
          <a:ext cx="3006436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B3389C2-8D8E-41C8-8179-91431F3FD210}"/>
            </a:ext>
          </a:extLst>
        </xdr:cNvPr>
        <xdr:cNvCxnSpPr/>
      </xdr:nvCxnSpPr>
      <xdr:spPr>
        <a:xfrm>
          <a:off x="7403041" y="2303999"/>
          <a:ext cx="3025290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57B8C0D-8782-46E1-A166-BCF5446FB7C1}"/>
            </a:ext>
          </a:extLst>
        </xdr:cNvPr>
        <xdr:cNvCxnSpPr/>
      </xdr:nvCxnSpPr>
      <xdr:spPr>
        <a:xfrm>
          <a:off x="7435464" y="2688641"/>
          <a:ext cx="30137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617027</xdr:colOff>
      <xdr:row>31</xdr:row>
      <xdr:rowOff>29735</xdr:rowOff>
    </xdr:from>
    <xdr:to>
      <xdr:col>11</xdr:col>
      <xdr:colOff>394213</xdr:colOff>
      <xdr:row>37</xdr:row>
      <xdr:rowOff>342793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53A8B97-0602-409B-8917-6ABF97B0D087}"/>
            </a:ext>
          </a:extLst>
        </xdr:cNvPr>
        <xdr:cNvGrpSpPr>
          <a:grpSpLocks noChangeAspect="1"/>
        </xdr:cNvGrpSpPr>
      </xdr:nvGrpSpPr>
      <xdr:grpSpPr>
        <a:xfrm>
          <a:off x="7918516" y="9079468"/>
          <a:ext cx="2502388" cy="1649949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29AB3127-8448-43A1-AD27-2E19DD00773F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59F604E1-6CEA-429E-8DC6-A28E7FED2EC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87E106FE-7201-4990-8FC5-3B1C90928A3F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AE65D629-EE7A-4B46-A0CE-6AF0D6B55E4A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EB597956-AA48-45CA-AAE7-D84F3A68337F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22D4-4F43-4935-9C33-218DF34C7C51}">
  <sheetPr>
    <pageSetUpPr fitToPage="1"/>
  </sheetPr>
  <dimension ref="A1:R53"/>
  <sheetViews>
    <sheetView tabSelected="1" view="pageBreakPreview" zoomScale="55" zoomScaleNormal="70" zoomScaleSheetLayoutView="55" workbookViewId="0">
      <selection activeCell="G12" sqref="G12"/>
    </sheetView>
  </sheetViews>
  <sheetFormatPr defaultColWidth="8.75" defaultRowHeight="13.4" x14ac:dyDescent="0.15"/>
  <cols>
    <col min="1" max="1" width="4" style="98" customWidth="1"/>
    <col min="2" max="2" width="3.5" style="98" customWidth="1"/>
    <col min="3" max="3" width="11.375" style="98" customWidth="1"/>
    <col min="4" max="4" width="5" style="98" customWidth="1"/>
    <col min="5" max="5" width="10.75" style="98" customWidth="1"/>
    <col min="6" max="6" width="11.375" style="98" customWidth="1"/>
    <col min="7" max="7" width="10.625" style="98" customWidth="1"/>
    <col min="8" max="8" width="14.125" style="98" customWidth="1"/>
    <col min="9" max="9" width="26.125" style="98" customWidth="1"/>
    <col min="10" max="10" width="15.625" style="98" customWidth="1"/>
    <col min="11" max="11" width="20.375" style="98" customWidth="1"/>
    <col min="12" max="12" width="5.625" style="98" customWidth="1"/>
    <col min="13" max="13" width="4.125" style="98" customWidth="1"/>
    <col min="14" max="16384" width="8.75" style="98"/>
  </cols>
  <sheetData>
    <row r="1" spans="1:18" s="8" customFormat="1" ht="30.45" customHeight="1" x14ac:dyDescent="0.5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6">
        <v>506</v>
      </c>
      <c r="L1" s="7"/>
    </row>
    <row r="2" spans="1:18" s="9" customFormat="1" ht="30.45" customHeight="1" x14ac:dyDescent="0.25">
      <c r="B2" s="148" t="s">
        <v>2</v>
      </c>
      <c r="C2" s="149"/>
      <c r="D2" s="150"/>
      <c r="E2" s="151"/>
      <c r="F2" s="151"/>
      <c r="G2" s="10" t="s">
        <v>3</v>
      </c>
      <c r="H2" s="11" t="s">
        <v>4</v>
      </c>
      <c r="I2" s="12"/>
      <c r="J2" s="13" t="s">
        <v>5</v>
      </c>
      <c r="K2" s="135"/>
      <c r="L2" s="135"/>
    </row>
    <row r="3" spans="1:18" s="9" customFormat="1" ht="30.45" customHeight="1" x14ac:dyDescent="0.25">
      <c r="B3" s="131" t="s">
        <v>6</v>
      </c>
      <c r="C3" s="132"/>
      <c r="D3" s="136">
        <f>G30</f>
        <v>0</v>
      </c>
      <c r="E3" s="137"/>
      <c r="F3" s="137"/>
      <c r="G3" s="14" t="s">
        <v>7</v>
      </c>
      <c r="H3" s="15" t="s">
        <v>8</v>
      </c>
      <c r="I3" s="16"/>
      <c r="J3" s="135" t="s">
        <v>9</v>
      </c>
      <c r="K3" s="135"/>
      <c r="L3" s="135"/>
    </row>
    <row r="4" spans="1:18" s="9" customFormat="1" ht="30.45" customHeight="1" x14ac:dyDescent="0.25">
      <c r="B4" s="131" t="s">
        <v>10</v>
      </c>
      <c r="C4" s="132"/>
      <c r="D4" s="133"/>
      <c r="E4" s="134"/>
      <c r="F4" s="134"/>
      <c r="G4" s="17" t="s">
        <v>11</v>
      </c>
      <c r="H4" s="18" t="s">
        <v>12</v>
      </c>
      <c r="I4" s="19"/>
      <c r="J4" s="13" t="s">
        <v>13</v>
      </c>
      <c r="K4" s="135"/>
      <c r="L4" s="135"/>
    </row>
    <row r="5" spans="1:18" s="9" customFormat="1" ht="30.45" customHeight="1" x14ac:dyDescent="0.25">
      <c r="B5" s="131" t="s">
        <v>14</v>
      </c>
      <c r="C5" s="132"/>
      <c r="D5" s="136">
        <f>ROUND(D3*D4,0)</f>
        <v>0</v>
      </c>
      <c r="E5" s="137"/>
      <c r="F5" s="137"/>
      <c r="G5" s="17" t="s">
        <v>11</v>
      </c>
      <c r="H5" s="138" t="s">
        <v>15</v>
      </c>
      <c r="I5" s="139"/>
      <c r="J5" s="13" t="s">
        <v>16</v>
      </c>
      <c r="K5" s="13"/>
      <c r="L5" s="20" t="s">
        <v>17</v>
      </c>
      <c r="R5" s="21"/>
    </row>
    <row r="6" spans="1:18" s="9" customFormat="1" ht="30.45" customHeight="1" x14ac:dyDescent="0.25">
      <c r="B6" s="131" t="s">
        <v>18</v>
      </c>
      <c r="C6" s="132"/>
      <c r="D6" s="144"/>
      <c r="E6" s="145"/>
      <c r="F6" s="145"/>
      <c r="G6" s="145"/>
      <c r="H6" s="140"/>
      <c r="I6" s="141"/>
      <c r="J6" s="13" t="s">
        <v>19</v>
      </c>
      <c r="K6" s="135"/>
      <c r="L6" s="135"/>
    </row>
    <row r="7" spans="1:18" s="9" customFormat="1" ht="30.45" customHeight="1" x14ac:dyDescent="0.25">
      <c r="B7" s="146" t="s">
        <v>20</v>
      </c>
      <c r="C7" s="147"/>
      <c r="D7" s="124"/>
      <c r="E7" s="125"/>
      <c r="F7" s="125"/>
      <c r="G7" s="22" t="s">
        <v>7</v>
      </c>
      <c r="H7" s="142"/>
      <c r="I7" s="143"/>
      <c r="J7" s="23" t="s">
        <v>21</v>
      </c>
      <c r="K7" s="126"/>
      <c r="L7" s="126"/>
      <c r="N7" s="24"/>
    </row>
    <row r="8" spans="1:18" s="9" customFormat="1" ht="30.45" customHeight="1" x14ac:dyDescent="0.25">
      <c r="B8" s="127"/>
      <c r="C8" s="127"/>
      <c r="D8" s="128"/>
      <c r="E8" s="128"/>
      <c r="F8" s="128"/>
      <c r="G8" s="129"/>
      <c r="H8" s="25"/>
      <c r="I8" s="25"/>
      <c r="J8" s="23"/>
      <c r="K8" s="23"/>
      <c r="L8" s="26"/>
    </row>
    <row r="9" spans="1:18" s="27" customFormat="1" ht="23.95" customHeight="1" x14ac:dyDescent="0.25">
      <c r="B9" s="28"/>
      <c r="H9" s="29"/>
      <c r="I9" s="29"/>
      <c r="J9" s="130" t="s">
        <v>22</v>
      </c>
      <c r="K9" s="130"/>
      <c r="L9" s="130"/>
    </row>
    <row r="10" spans="1:18" s="30" customFormat="1" ht="19.5" customHeight="1" x14ac:dyDescent="0.4">
      <c r="A10" s="152"/>
      <c r="B10" s="153" t="s">
        <v>23</v>
      </c>
      <c r="C10" s="154" t="s">
        <v>24</v>
      </c>
      <c r="D10" s="154" t="s">
        <v>25</v>
      </c>
      <c r="E10" s="154" t="s">
        <v>26</v>
      </c>
      <c r="F10" s="154" t="s">
        <v>27</v>
      </c>
      <c r="G10" s="155" t="s">
        <v>28</v>
      </c>
      <c r="H10" s="156" t="s">
        <v>29</v>
      </c>
      <c r="I10" s="157"/>
      <c r="J10" s="157"/>
      <c r="K10" s="157"/>
      <c r="L10" s="157"/>
      <c r="M10" s="157"/>
    </row>
    <row r="11" spans="1:18" s="9" customFormat="1" ht="20.05" customHeight="1" x14ac:dyDescent="0.25">
      <c r="A11" s="31">
        <v>1</v>
      </c>
      <c r="B11" s="114" t="s">
        <v>30</v>
      </c>
      <c r="C11" s="32" t="s">
        <v>31</v>
      </c>
      <c r="D11" s="33" t="s">
        <v>32</v>
      </c>
      <c r="E11" s="34">
        <v>50601</v>
      </c>
      <c r="F11" s="35">
        <v>5200</v>
      </c>
      <c r="G11" s="35"/>
      <c r="H11" s="108" t="s">
        <v>33</v>
      </c>
      <c r="I11" s="108"/>
      <c r="J11" s="108"/>
      <c r="K11" s="108"/>
      <c r="L11" s="108"/>
      <c r="M11" s="109"/>
    </row>
    <row r="12" spans="1:18" s="9" customFormat="1" ht="20.05" customHeight="1" x14ac:dyDescent="0.25">
      <c r="A12" s="37">
        <v>2</v>
      </c>
      <c r="B12" s="115"/>
      <c r="C12" s="38">
        <v>12000</v>
      </c>
      <c r="D12" s="39" t="s">
        <v>34</v>
      </c>
      <c r="E12" s="40">
        <v>50602</v>
      </c>
      <c r="F12" s="41">
        <v>3150</v>
      </c>
      <c r="G12" s="42"/>
      <c r="H12" s="110" t="s">
        <v>35</v>
      </c>
      <c r="I12" s="110"/>
      <c r="J12" s="110"/>
      <c r="K12" s="110"/>
      <c r="L12" s="110"/>
      <c r="M12" s="111"/>
    </row>
    <row r="13" spans="1:18" s="9" customFormat="1" ht="20.05" customHeight="1" x14ac:dyDescent="0.25">
      <c r="A13" s="37">
        <v>3</v>
      </c>
      <c r="B13" s="116"/>
      <c r="C13" s="43"/>
      <c r="D13" s="44" t="s">
        <v>36</v>
      </c>
      <c r="E13" s="45">
        <v>50603</v>
      </c>
      <c r="F13" s="46">
        <v>3650</v>
      </c>
      <c r="G13" s="47"/>
      <c r="H13" s="119" t="s">
        <v>37</v>
      </c>
      <c r="I13" s="119"/>
      <c r="J13" s="119"/>
      <c r="K13" s="119"/>
      <c r="L13" s="119"/>
      <c r="M13" s="120"/>
    </row>
    <row r="14" spans="1:18" s="9" customFormat="1" ht="20.05" customHeight="1" x14ac:dyDescent="0.25">
      <c r="A14" s="48">
        <v>4</v>
      </c>
      <c r="B14" s="114" t="s">
        <v>38</v>
      </c>
      <c r="C14" s="49" t="s">
        <v>39</v>
      </c>
      <c r="D14" s="50" t="s">
        <v>32</v>
      </c>
      <c r="E14" s="34">
        <v>50604</v>
      </c>
      <c r="F14" s="51">
        <v>2050</v>
      </c>
      <c r="G14" s="36"/>
      <c r="H14" s="108" t="s">
        <v>40</v>
      </c>
      <c r="I14" s="108"/>
      <c r="J14" s="108"/>
      <c r="K14" s="108"/>
      <c r="L14" s="108"/>
      <c r="M14" s="109"/>
    </row>
    <row r="15" spans="1:18" s="9" customFormat="1" ht="20.05" customHeight="1" x14ac:dyDescent="0.25">
      <c r="A15" s="52">
        <v>5</v>
      </c>
      <c r="B15" s="115"/>
      <c r="C15" s="53">
        <v>24770</v>
      </c>
      <c r="D15" s="39" t="s">
        <v>41</v>
      </c>
      <c r="E15" s="40">
        <v>50605</v>
      </c>
      <c r="F15" s="41">
        <v>5320</v>
      </c>
      <c r="G15" s="42"/>
      <c r="H15" s="110" t="s">
        <v>42</v>
      </c>
      <c r="I15" s="110"/>
      <c r="J15" s="110"/>
      <c r="K15" s="110"/>
      <c r="L15" s="110"/>
      <c r="M15" s="111"/>
    </row>
    <row r="16" spans="1:18" s="9" customFormat="1" ht="20.05" customHeight="1" x14ac:dyDescent="0.25">
      <c r="A16" s="52">
        <v>6</v>
      </c>
      <c r="B16" s="115"/>
      <c r="C16" s="54"/>
      <c r="D16" s="39" t="s">
        <v>36</v>
      </c>
      <c r="E16" s="40">
        <v>50606</v>
      </c>
      <c r="F16" s="41">
        <v>5620</v>
      </c>
      <c r="G16" s="42"/>
      <c r="H16" s="110" t="s">
        <v>43</v>
      </c>
      <c r="I16" s="110"/>
      <c r="J16" s="110"/>
      <c r="K16" s="110"/>
      <c r="L16" s="110"/>
      <c r="M16" s="111"/>
    </row>
    <row r="17" spans="1:13" s="9" customFormat="1" ht="20.05" customHeight="1" x14ac:dyDescent="0.25">
      <c r="A17" s="55">
        <v>7</v>
      </c>
      <c r="B17" s="115"/>
      <c r="C17" s="56"/>
      <c r="D17" s="39" t="s">
        <v>44</v>
      </c>
      <c r="E17" s="40">
        <v>50607</v>
      </c>
      <c r="F17" s="41">
        <v>4500</v>
      </c>
      <c r="G17" s="42"/>
      <c r="H17" s="110" t="s">
        <v>45</v>
      </c>
      <c r="I17" s="110"/>
      <c r="J17" s="110"/>
      <c r="K17" s="110"/>
      <c r="L17" s="110"/>
      <c r="M17" s="111"/>
    </row>
    <row r="18" spans="1:13" s="59" customFormat="1" ht="20.05" customHeight="1" x14ac:dyDescent="0.4">
      <c r="A18" s="57">
        <v>8</v>
      </c>
      <c r="B18" s="116"/>
      <c r="C18" s="58"/>
      <c r="D18" s="44" t="s">
        <v>46</v>
      </c>
      <c r="E18" s="45">
        <v>50608</v>
      </c>
      <c r="F18" s="46">
        <v>7280</v>
      </c>
      <c r="G18" s="47"/>
      <c r="H18" s="112" t="s">
        <v>47</v>
      </c>
      <c r="I18" s="112"/>
      <c r="J18" s="112"/>
      <c r="K18" s="112"/>
      <c r="L18" s="112"/>
      <c r="M18" s="113"/>
    </row>
    <row r="19" spans="1:13" s="59" customFormat="1" ht="20.05" customHeight="1" x14ac:dyDescent="0.4">
      <c r="A19" s="60">
        <v>9</v>
      </c>
      <c r="B19" s="114" t="s">
        <v>48</v>
      </c>
      <c r="C19" s="49" t="s">
        <v>49</v>
      </c>
      <c r="D19" s="50" t="s">
        <v>32</v>
      </c>
      <c r="E19" s="34">
        <v>50609</v>
      </c>
      <c r="F19" s="51">
        <v>4550</v>
      </c>
      <c r="G19" s="61"/>
      <c r="H19" s="117" t="s">
        <v>50</v>
      </c>
      <c r="I19" s="117"/>
      <c r="J19" s="117"/>
      <c r="K19" s="117"/>
      <c r="L19" s="117"/>
      <c r="M19" s="118"/>
    </row>
    <row r="20" spans="1:13" s="59" customFormat="1" ht="20.05" customHeight="1" x14ac:dyDescent="0.4">
      <c r="A20" s="55">
        <v>10</v>
      </c>
      <c r="B20" s="115"/>
      <c r="C20" s="62">
        <v>15000</v>
      </c>
      <c r="D20" s="63" t="s">
        <v>34</v>
      </c>
      <c r="E20" s="40">
        <v>50610</v>
      </c>
      <c r="F20" s="64">
        <v>4900</v>
      </c>
      <c r="G20" s="65"/>
      <c r="H20" s="110" t="s">
        <v>51</v>
      </c>
      <c r="I20" s="110"/>
      <c r="J20" s="110"/>
      <c r="K20" s="110"/>
      <c r="L20" s="110"/>
      <c r="M20" s="111"/>
    </row>
    <row r="21" spans="1:13" s="59" customFormat="1" ht="20.05" customHeight="1" x14ac:dyDescent="0.4">
      <c r="A21" s="52">
        <v>11</v>
      </c>
      <c r="B21" s="116"/>
      <c r="C21" s="43"/>
      <c r="D21" s="44" t="s">
        <v>36</v>
      </c>
      <c r="E21" s="45">
        <v>50611</v>
      </c>
      <c r="F21" s="46">
        <v>5550</v>
      </c>
      <c r="G21" s="66"/>
      <c r="H21" s="119" t="s">
        <v>52</v>
      </c>
      <c r="I21" s="119"/>
      <c r="J21" s="119"/>
      <c r="K21" s="119"/>
      <c r="L21" s="119"/>
      <c r="M21" s="120"/>
    </row>
    <row r="22" spans="1:13" s="59" customFormat="1" ht="20.05" customHeight="1" x14ac:dyDescent="0.4">
      <c r="A22" s="60">
        <v>12</v>
      </c>
      <c r="B22" s="121" t="s">
        <v>53</v>
      </c>
      <c r="C22" s="49" t="s">
        <v>54</v>
      </c>
      <c r="D22" s="67" t="s">
        <v>32</v>
      </c>
      <c r="E22" s="34">
        <v>50612</v>
      </c>
      <c r="F22" s="51">
        <v>4750</v>
      </c>
      <c r="G22" s="68"/>
      <c r="H22" s="108" t="s">
        <v>55</v>
      </c>
      <c r="I22" s="108"/>
      <c r="J22" s="108"/>
      <c r="K22" s="108"/>
      <c r="L22" s="108"/>
      <c r="M22" s="109"/>
    </row>
    <row r="23" spans="1:13" s="59" customFormat="1" ht="20.05" customHeight="1" x14ac:dyDescent="0.4">
      <c r="A23" s="52">
        <v>13</v>
      </c>
      <c r="B23" s="122"/>
      <c r="C23" s="62">
        <v>12000</v>
      </c>
      <c r="D23" s="69" t="s">
        <v>34</v>
      </c>
      <c r="E23" s="40">
        <v>50613</v>
      </c>
      <c r="F23" s="41">
        <v>4500</v>
      </c>
      <c r="H23" s="110" t="s">
        <v>56</v>
      </c>
      <c r="I23" s="110"/>
      <c r="J23" s="110"/>
      <c r="K23" s="110"/>
      <c r="L23" s="110"/>
      <c r="M23" s="111"/>
    </row>
    <row r="24" spans="1:13" s="59" customFormat="1" ht="20.05" customHeight="1" x14ac:dyDescent="0.4">
      <c r="A24" s="52">
        <v>14</v>
      </c>
      <c r="B24" s="123"/>
      <c r="C24" s="43"/>
      <c r="D24" s="70" t="s">
        <v>36</v>
      </c>
      <c r="E24" s="45">
        <v>50614</v>
      </c>
      <c r="F24" s="46">
        <v>2750</v>
      </c>
      <c r="G24" s="71"/>
      <c r="H24" s="112" t="s">
        <v>57</v>
      </c>
      <c r="I24" s="112"/>
      <c r="J24" s="112"/>
      <c r="K24" s="112"/>
      <c r="L24" s="112"/>
      <c r="M24" s="113"/>
    </row>
    <row r="25" spans="1:13" s="59" customFormat="1" ht="20.05" customHeight="1" x14ac:dyDescent="0.4">
      <c r="A25" s="55">
        <v>15</v>
      </c>
      <c r="B25" s="105" t="s">
        <v>58</v>
      </c>
      <c r="C25" s="49" t="s">
        <v>59</v>
      </c>
      <c r="D25" s="34" t="s">
        <v>32</v>
      </c>
      <c r="E25" s="34">
        <v>50615</v>
      </c>
      <c r="F25" s="51">
        <v>2600</v>
      </c>
      <c r="G25" s="36"/>
      <c r="H25" s="108" t="s">
        <v>60</v>
      </c>
      <c r="I25" s="108"/>
      <c r="J25" s="108"/>
      <c r="K25" s="108"/>
      <c r="L25" s="108"/>
      <c r="M25" s="109"/>
    </row>
    <row r="26" spans="1:13" s="59" customFormat="1" ht="20.05" customHeight="1" x14ac:dyDescent="0.4">
      <c r="A26" s="55">
        <v>16</v>
      </c>
      <c r="B26" s="106"/>
      <c r="C26" s="62">
        <v>10130</v>
      </c>
      <c r="D26" s="40" t="s">
        <v>41</v>
      </c>
      <c r="E26" s="40">
        <v>50616</v>
      </c>
      <c r="F26" s="41">
        <v>2900</v>
      </c>
      <c r="G26" s="42"/>
      <c r="H26" s="110" t="s">
        <v>61</v>
      </c>
      <c r="I26" s="110"/>
      <c r="J26" s="110"/>
      <c r="K26" s="110"/>
      <c r="L26" s="110"/>
      <c r="M26" s="111"/>
    </row>
    <row r="27" spans="1:13" s="59" customFormat="1" ht="20.05" customHeight="1" x14ac:dyDescent="0.4">
      <c r="A27" s="55">
        <v>17</v>
      </c>
      <c r="B27" s="107"/>
      <c r="C27" s="72"/>
      <c r="D27" s="45" t="s">
        <v>62</v>
      </c>
      <c r="E27" s="45">
        <v>50617</v>
      </c>
      <c r="F27" s="46">
        <v>4630</v>
      </c>
      <c r="G27" s="47"/>
      <c r="H27" s="112" t="s">
        <v>63</v>
      </c>
      <c r="I27" s="112"/>
      <c r="J27" s="112"/>
      <c r="K27" s="112"/>
      <c r="L27" s="112"/>
      <c r="M27" s="113"/>
    </row>
    <row r="28" spans="1:13" s="59" customFormat="1" ht="20.05" customHeight="1" x14ac:dyDescent="0.4">
      <c r="A28" s="48">
        <v>18</v>
      </c>
      <c r="B28" s="105" t="s">
        <v>64</v>
      </c>
      <c r="C28" s="73" t="s">
        <v>65</v>
      </c>
      <c r="D28" s="34" t="s">
        <v>32</v>
      </c>
      <c r="E28" s="34">
        <v>50618</v>
      </c>
      <c r="F28" s="51">
        <v>2200</v>
      </c>
      <c r="G28" s="74"/>
      <c r="H28" s="108" t="s">
        <v>66</v>
      </c>
      <c r="I28" s="108"/>
      <c r="J28" s="108"/>
      <c r="K28" s="108"/>
      <c r="L28" s="108"/>
      <c r="M28" s="109"/>
    </row>
    <row r="29" spans="1:13" s="59" customFormat="1" ht="20.05" customHeight="1" thickBot="1" x14ac:dyDescent="0.45">
      <c r="A29" s="75">
        <v>19</v>
      </c>
      <c r="B29" s="107"/>
      <c r="C29" s="43">
        <v>7100</v>
      </c>
      <c r="D29" s="45" t="s">
        <v>41</v>
      </c>
      <c r="E29" s="45">
        <v>50619</v>
      </c>
      <c r="F29" s="46">
        <v>4900</v>
      </c>
      <c r="G29" s="76"/>
      <c r="H29" s="112" t="s">
        <v>67</v>
      </c>
      <c r="I29" s="112"/>
      <c r="J29" s="112"/>
      <c r="K29" s="112"/>
      <c r="L29" s="112"/>
      <c r="M29" s="113"/>
    </row>
    <row r="30" spans="1:13" s="59" customFormat="1" ht="19.5" customHeight="1" thickTop="1" x14ac:dyDescent="0.4">
      <c r="A30" s="77"/>
      <c r="B30" s="100" t="s">
        <v>68</v>
      </c>
      <c r="C30" s="101"/>
      <c r="D30" s="101"/>
      <c r="E30" s="78"/>
      <c r="F30" s="79">
        <f>SUM(F11:F29)</f>
        <v>81000</v>
      </c>
      <c r="G30" s="80">
        <f>SUM(G11:G29)</f>
        <v>0</v>
      </c>
      <c r="H30" s="102"/>
      <c r="I30" s="102"/>
      <c r="J30" s="102"/>
      <c r="K30" s="102"/>
      <c r="L30" s="102"/>
      <c r="M30" s="102"/>
    </row>
    <row r="31" spans="1:13" s="59" customFormat="1" ht="18" customHeight="1" x14ac:dyDescent="0.25">
      <c r="A31" s="81"/>
      <c r="B31" s="82" t="s">
        <v>69</v>
      </c>
      <c r="C31" s="81"/>
      <c r="D31" s="81"/>
      <c r="E31" s="81"/>
      <c r="F31" s="83"/>
      <c r="G31" s="84"/>
      <c r="H31" s="85"/>
      <c r="I31" s="85"/>
      <c r="J31" s="86"/>
      <c r="K31" s="86"/>
      <c r="L31" s="87"/>
    </row>
    <row r="32" spans="1:13" s="59" customFormat="1" ht="18" customHeight="1" x14ac:dyDescent="0.25">
      <c r="A32" s="81"/>
      <c r="B32" s="82" t="s">
        <v>70</v>
      </c>
      <c r="C32" s="81"/>
      <c r="D32" s="81"/>
      <c r="E32" s="81"/>
      <c r="F32" s="83"/>
      <c r="G32" s="84"/>
      <c r="H32" s="85"/>
      <c r="I32" s="85"/>
      <c r="J32" s="86"/>
      <c r="K32" s="86"/>
      <c r="L32" s="87"/>
    </row>
    <row r="33" spans="1:12" s="59" customFormat="1" ht="18" customHeight="1" x14ac:dyDescent="0.25">
      <c r="A33" s="88"/>
      <c r="B33" s="89" t="s">
        <v>71</v>
      </c>
      <c r="C33" s="90"/>
      <c r="D33" s="91"/>
      <c r="E33" s="91"/>
      <c r="F33" s="91"/>
      <c r="G33" s="91"/>
      <c r="H33" s="90"/>
      <c r="I33" s="90"/>
      <c r="J33" s="88"/>
      <c r="K33" s="88"/>
      <c r="L33" s="92"/>
    </row>
    <row r="34" spans="1:12" s="59" customFormat="1" ht="18" customHeight="1" x14ac:dyDescent="0.25">
      <c r="A34" s="88"/>
      <c r="B34" s="89" t="s">
        <v>72</v>
      </c>
      <c r="C34" s="90"/>
      <c r="D34" s="91"/>
      <c r="E34" s="91"/>
      <c r="F34" s="91"/>
      <c r="G34" s="91"/>
      <c r="H34" s="90"/>
      <c r="I34" s="90"/>
      <c r="J34" s="88"/>
      <c r="K34" s="88"/>
      <c r="L34" s="92"/>
    </row>
    <row r="35" spans="1:12" s="59" customFormat="1" ht="18" customHeight="1" x14ac:dyDescent="0.4">
      <c r="A35" s="88"/>
      <c r="B35" s="103"/>
      <c r="C35" s="103"/>
      <c r="D35" s="103"/>
      <c r="E35" s="103"/>
      <c r="F35" s="103"/>
      <c r="G35" s="103"/>
      <c r="H35" s="103"/>
      <c r="I35" s="93"/>
      <c r="J35" s="88"/>
      <c r="K35" s="88"/>
      <c r="L35" s="92"/>
    </row>
    <row r="36" spans="1:12" s="9" customFormat="1" ht="18" customHeight="1" x14ac:dyDescent="0.25">
      <c r="A36" s="81"/>
      <c r="B36" s="104" t="s">
        <v>73</v>
      </c>
      <c r="C36" s="104"/>
      <c r="D36" s="104"/>
      <c r="E36" s="104"/>
      <c r="F36" s="104"/>
      <c r="G36" s="104"/>
      <c r="H36" s="104"/>
      <c r="I36" s="104"/>
      <c r="L36" s="94"/>
    </row>
    <row r="37" spans="1:12" s="9" customFormat="1" ht="18" customHeight="1" x14ac:dyDescent="0.25">
      <c r="B37" s="104"/>
      <c r="C37" s="104"/>
      <c r="D37" s="104"/>
      <c r="E37" s="104"/>
      <c r="F37" s="104"/>
      <c r="G37" s="104"/>
      <c r="H37" s="104"/>
      <c r="I37" s="104"/>
      <c r="J37" s="95"/>
      <c r="K37" s="95"/>
    </row>
    <row r="38" spans="1:12" s="59" customFormat="1" ht="40.299999999999997" customHeight="1" x14ac:dyDescent="0.4">
      <c r="B38" s="104"/>
      <c r="C38" s="104"/>
      <c r="D38" s="104"/>
      <c r="E38" s="104"/>
      <c r="F38" s="104"/>
      <c r="G38" s="104"/>
      <c r="H38" s="104"/>
      <c r="I38" s="104"/>
      <c r="J38" s="88"/>
      <c r="K38" s="88"/>
    </row>
    <row r="39" spans="1:12" s="9" customFormat="1" ht="18" customHeight="1" x14ac:dyDescent="0.3">
      <c r="B39" s="96"/>
      <c r="C39" s="96"/>
      <c r="D39" s="96"/>
      <c r="E39" s="96"/>
      <c r="F39" s="96"/>
      <c r="G39" s="96"/>
      <c r="H39" s="96"/>
      <c r="I39" s="96"/>
      <c r="J39" s="88"/>
      <c r="K39" s="88"/>
    </row>
    <row r="40" spans="1:12" s="9" customFormat="1" ht="18" customHeight="1" x14ac:dyDescent="0.25">
      <c r="A40" s="59"/>
      <c r="B40" s="59"/>
      <c r="D40" s="59"/>
      <c r="E40" s="59"/>
      <c r="F40" s="97"/>
      <c r="G40" s="97"/>
      <c r="H40" s="24"/>
      <c r="I40" s="24"/>
    </row>
    <row r="41" spans="1:12" s="9" customFormat="1" ht="18" customHeight="1" x14ac:dyDescent="0.25">
      <c r="B41" s="59"/>
      <c r="F41" s="97"/>
      <c r="G41" s="97"/>
      <c r="H41" s="24"/>
      <c r="I41" s="24"/>
    </row>
    <row r="42" spans="1:12" s="9" customFormat="1" ht="18" customHeight="1" x14ac:dyDescent="0.25">
      <c r="B42" s="59"/>
      <c r="F42" s="97"/>
      <c r="G42" s="97"/>
    </row>
    <row r="43" spans="1:12" ht="16.149999999999999" customHeight="1" x14ac:dyDescent="0.15">
      <c r="F43" s="99"/>
      <c r="G43" s="99"/>
    </row>
    <row r="44" spans="1:12" ht="16.149999999999999" customHeight="1" x14ac:dyDescent="0.15"/>
    <row r="45" spans="1:12" ht="16.149999999999999" customHeight="1" x14ac:dyDescent="0.15"/>
    <row r="46" spans="1:12" ht="16.149999999999999" customHeight="1" x14ac:dyDescent="0.15"/>
    <row r="47" spans="1:12" ht="16.149999999999999" customHeight="1" x14ac:dyDescent="0.15"/>
    <row r="48" spans="1:12" ht="16.149999999999999" customHeight="1" x14ac:dyDescent="0.15"/>
    <row r="49" ht="16.149999999999999" customHeight="1" x14ac:dyDescent="0.15"/>
    <row r="50" ht="16.149999999999999" customHeight="1" x14ac:dyDescent="0.15"/>
    <row r="51" ht="16.149999999999999" customHeight="1" x14ac:dyDescent="0.15"/>
    <row r="52" ht="16.149999999999999" customHeight="1" x14ac:dyDescent="0.15"/>
    <row r="53" ht="16.149999999999999" customHeight="1" x14ac:dyDescent="0.15"/>
  </sheetData>
  <sheetProtection formatCells="0" insertHyperlinks="0"/>
  <mergeCells count="51">
    <mergeCell ref="B2:C2"/>
    <mergeCell ref="D2:F2"/>
    <mergeCell ref="K2:L2"/>
    <mergeCell ref="B3:C3"/>
    <mergeCell ref="D3:F3"/>
    <mergeCell ref="J3:L3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11:B13"/>
    <mergeCell ref="H11:M11"/>
    <mergeCell ref="H12:M12"/>
    <mergeCell ref="H13:M13"/>
    <mergeCell ref="B14:B18"/>
    <mergeCell ref="H14:M14"/>
    <mergeCell ref="H15:M15"/>
    <mergeCell ref="H16:M16"/>
    <mergeCell ref="H17:M17"/>
    <mergeCell ref="H18:M18"/>
    <mergeCell ref="B19:B21"/>
    <mergeCell ref="H19:M19"/>
    <mergeCell ref="H20:M20"/>
    <mergeCell ref="H21:M21"/>
    <mergeCell ref="B22:B24"/>
    <mergeCell ref="H22:M22"/>
    <mergeCell ref="H23:M23"/>
    <mergeCell ref="H24:M24"/>
    <mergeCell ref="B30:D30"/>
    <mergeCell ref="H30:M30"/>
    <mergeCell ref="B35:H35"/>
    <mergeCell ref="B36:I38"/>
    <mergeCell ref="B25:B27"/>
    <mergeCell ref="H25:M25"/>
    <mergeCell ref="H26:M26"/>
    <mergeCell ref="H27:M27"/>
    <mergeCell ref="B28:B29"/>
    <mergeCell ref="H28:M28"/>
    <mergeCell ref="H29:M29"/>
  </mergeCells>
  <phoneticPr fontId="5"/>
  <printOptions horizontalCentered="1"/>
  <pageMargins left="0.19685039370078741" right="0.19685039370078741" top="0.47244094488188981" bottom="0.19685039370078741" header="7.874015748031496E-2" footer="7.874015748031496E-2"/>
  <pageSetup paperSize="9" scale="64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BA3BA3-1CD5-4D34-BBB2-33C393559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4560A-0DD4-4F67-B29B-DBCA28B5BE03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5032b9c5-807a-4d4d-9a21-e09e205fa6f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6a79558-debc-46b1-9450-91652fb757a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40E4E5-F03A-4BBA-B43F-6A77671259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千葉</vt:lpstr>
      <vt:lpstr>千葉!_FilterDatabase</vt:lpstr>
      <vt:lpstr>千葉!Print_Area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長利 純子</cp:lastModifiedBy>
  <dcterms:created xsi:type="dcterms:W3CDTF">2025-09-19T06:57:57Z</dcterms:created>
  <dcterms:modified xsi:type="dcterms:W3CDTF">2025-09-19T07:12:17Z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