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60" yWindow="40" windowWidth="13840" windowHeight="6340"/>
  </bookViews>
  <sheets>
    <sheet name="横浜（東）" sheetId="1" r:id="rId1"/>
  </sheets>
  <externalReferences>
    <externalReference r:id="rId2"/>
  </externalReferences>
  <definedNames>
    <definedName name="_xlnm._FilterDatabase" localSheetId="0">'横浜（東）'!$A$3:$G$58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'横浜（東）'!$A$1:$G$54</definedName>
  </definedNames>
  <calcPr calcId="125725"/>
</workbook>
</file>

<file path=xl/calcChain.xml><?xml version="1.0" encoding="utf-8"?>
<calcChain xmlns="http://schemas.openxmlformats.org/spreadsheetml/2006/main">
  <c r="G44" i="1"/>
  <c r="F44"/>
  <c r="D44"/>
  <c r="B43"/>
  <c r="B40"/>
  <c r="B37"/>
  <c r="B32"/>
  <c r="B25"/>
  <c r="B17"/>
  <c r="B12"/>
  <c r="B7"/>
</calcChain>
</file>

<file path=xl/sharedStrings.xml><?xml version="1.0" encoding="utf-8"?>
<sst xmlns="http://schemas.openxmlformats.org/spreadsheetml/2006/main" count="117" uniqueCount="85">
  <si>
    <t>リビング横浜（東）折込部数表</t>
    <rPh sb="7" eb="8">
      <t>ヒガシ</t>
    </rPh>
    <phoneticPr fontId="4"/>
  </si>
  <si>
    <t>2019年9月1日～</t>
    <phoneticPr fontId="11"/>
  </si>
  <si>
    <t>No</t>
    <phoneticPr fontId="4"/>
  </si>
  <si>
    <t>ブロック</t>
  </si>
  <si>
    <t>グループ</t>
  </si>
  <si>
    <t>折込部数</t>
  </si>
  <si>
    <t>配布町丁</t>
  </si>
  <si>
    <t>戸建部数</t>
    <rPh sb="0" eb="2">
      <t>コダテ</t>
    </rPh>
    <rPh sb="1" eb="2">
      <t>ダ</t>
    </rPh>
    <rPh sb="2" eb="4">
      <t>ブスウ</t>
    </rPh>
    <phoneticPr fontId="12"/>
  </si>
  <si>
    <t>集合部数</t>
  </si>
  <si>
    <t>①</t>
  </si>
  <si>
    <t>A</t>
  </si>
  <si>
    <t>六角橋5・6、斎藤分町、中丸</t>
  </si>
  <si>
    <t>B</t>
  </si>
  <si>
    <t>三ツ沢西町、三ツ沢中町、三ツ沢下町</t>
  </si>
  <si>
    <t>神奈川区</t>
    <phoneticPr fontId="12"/>
  </si>
  <si>
    <t>C</t>
  </si>
  <si>
    <t>西寺尾2～4、神之木町、神之木台、新子安1・2、子安通3、入江1・2</t>
    <rPh sb="29" eb="31">
      <t>イリエ</t>
    </rPh>
    <phoneticPr fontId="13"/>
  </si>
  <si>
    <t>D</t>
  </si>
  <si>
    <t>沢渡、松ヶ丘、金港町、栄町、橋本町2、大野町、星野町</t>
    <rPh sb="7" eb="10">
      <t>キンコウチョウ</t>
    </rPh>
    <rPh sb="11" eb="13">
      <t>サカエチョウ</t>
    </rPh>
    <rPh sb="19" eb="21">
      <t>オオノ</t>
    </rPh>
    <rPh sb="21" eb="22">
      <t>マチ</t>
    </rPh>
    <rPh sb="23" eb="25">
      <t>ホシノ</t>
    </rPh>
    <rPh sb="25" eb="26">
      <t>チョウ</t>
    </rPh>
    <phoneticPr fontId="13"/>
  </si>
  <si>
    <t>E</t>
  </si>
  <si>
    <t>片倉1・2・5、神大寺1～3</t>
    <rPh sb="8" eb="11">
      <t>カンダイジ</t>
    </rPh>
    <phoneticPr fontId="13"/>
  </si>
  <si>
    <t>F</t>
  </si>
  <si>
    <t>羽沢町、羽沢南2～3、菅田町</t>
    <rPh sb="11" eb="13">
      <t>スゲタ</t>
    </rPh>
    <rPh sb="13" eb="14">
      <t>マチ</t>
    </rPh>
    <phoneticPr fontId="4"/>
  </si>
  <si>
    <t>G</t>
  </si>
  <si>
    <t>松見町1・2、大口通、大口仲町、白幡東町、白幡仲町</t>
  </si>
  <si>
    <t>②</t>
  </si>
  <si>
    <t>西区</t>
    <phoneticPr fontId="12"/>
  </si>
  <si>
    <t>岡野2、浅間町1～5、南浅間町、楠町、南軽井沢</t>
    <rPh sb="16" eb="17">
      <t>クス</t>
    </rPh>
    <rPh sb="17" eb="18">
      <t>チョウ</t>
    </rPh>
    <rPh sb="19" eb="20">
      <t>ミナミ</t>
    </rPh>
    <rPh sb="20" eb="23">
      <t>カルイザワ</t>
    </rPh>
    <phoneticPr fontId="13"/>
  </si>
  <si>
    <t>西戸部町2・3</t>
    <rPh sb="3" eb="4">
      <t>マチ</t>
    </rPh>
    <phoneticPr fontId="4"/>
  </si>
  <si>
    <t>平沼2、中央1・2、浜松町、みなとみらい3～6（※）</t>
  </si>
  <si>
    <t>③</t>
  </si>
  <si>
    <t>岡沢町、宮田町1～3、天王町1、峰岡町1・2、川辺町</t>
    <rPh sb="23" eb="26">
      <t>カワベマチ</t>
    </rPh>
    <phoneticPr fontId="4"/>
  </si>
  <si>
    <t>月見台、西久保町、明神台</t>
    <rPh sb="4" eb="5">
      <t>ニシ</t>
    </rPh>
    <rPh sb="5" eb="7">
      <t>クボ</t>
    </rPh>
    <rPh sb="7" eb="8">
      <t>チョウ</t>
    </rPh>
    <rPh sb="9" eb="12">
      <t>ミョウジンダイ</t>
    </rPh>
    <phoneticPr fontId="13"/>
  </si>
  <si>
    <t>保土ヶ谷区</t>
    <rPh sb="0" eb="5">
      <t>ホドガヤク</t>
    </rPh>
    <phoneticPr fontId="11"/>
  </si>
  <si>
    <t>狩場町、法泉2・3、権太坂1・2</t>
    <rPh sb="10" eb="13">
      <t>ゴンタザカ</t>
    </rPh>
    <phoneticPr fontId="13"/>
  </si>
  <si>
    <t>上星川3、釜台町、常盤台、仏向西</t>
    <rPh sb="0" eb="3">
      <t>カミホシカワ</t>
    </rPh>
    <rPh sb="13" eb="14">
      <t>フツ</t>
    </rPh>
    <rPh sb="14" eb="15">
      <t>ムカイ</t>
    </rPh>
    <rPh sb="15" eb="16">
      <t>ニシ</t>
    </rPh>
    <phoneticPr fontId="13"/>
  </si>
  <si>
    <t>上菅田町、新井町、西谷町、東川島町</t>
    <phoneticPr fontId="13"/>
  </si>
  <si>
    <t>桜ヶ丘1・2、初音ヶ丘、藤塚町</t>
  </si>
  <si>
    <t>④</t>
  </si>
  <si>
    <t>鶴見区</t>
    <phoneticPr fontId="12"/>
  </si>
  <si>
    <t>東寺尾1～6、馬場3</t>
  </si>
  <si>
    <t>⑤</t>
  </si>
  <si>
    <t>菊名4～6、篠原北1・2</t>
  </si>
  <si>
    <t>富士塚1・2、篠原東1～3</t>
  </si>
  <si>
    <t>篠原町、新羽町、北新横浜1･2、新横浜1～3</t>
  </si>
  <si>
    <t>港北区</t>
    <rPh sb="0" eb="3">
      <t>コウホクク</t>
    </rPh>
    <phoneticPr fontId="11"/>
  </si>
  <si>
    <t>大豆戸町</t>
    <phoneticPr fontId="13"/>
  </si>
  <si>
    <t>師岡町、大曽根1・2、樽町2・3</t>
    <rPh sb="11" eb="12">
      <t>タル</t>
    </rPh>
    <rPh sb="12" eb="13">
      <t>マチ</t>
    </rPh>
    <phoneticPr fontId="13"/>
  </si>
  <si>
    <t>大倉山2～7</t>
    <rPh sb="0" eb="2">
      <t>オオクラ</t>
    </rPh>
    <rPh sb="2" eb="3">
      <t>ヤマ</t>
    </rPh>
    <phoneticPr fontId="4"/>
  </si>
  <si>
    <t>綱島西2～4</t>
  </si>
  <si>
    <t>H</t>
  </si>
  <si>
    <t>新吉田東5～7、綱島上町</t>
    <rPh sb="0" eb="1">
      <t>シン</t>
    </rPh>
    <rPh sb="1" eb="3">
      <t>ヨシダ</t>
    </rPh>
    <rPh sb="3" eb="4">
      <t>ヒガシ</t>
    </rPh>
    <rPh sb="8" eb="10">
      <t>ツナシマ</t>
    </rPh>
    <rPh sb="10" eb="11">
      <t>ウエ</t>
    </rPh>
    <rPh sb="11" eb="12">
      <t>マチ</t>
    </rPh>
    <phoneticPr fontId="4"/>
  </si>
  <si>
    <t>⑥</t>
  </si>
  <si>
    <t>西川島町、川島町、鶴ヶ峰1・2、南本宿町、本宿町</t>
  </si>
  <si>
    <t>善部町、中希望が丘、南希望が丘</t>
    <phoneticPr fontId="4"/>
  </si>
  <si>
    <t>旭区</t>
    <rPh sb="0" eb="2">
      <t>アサヒク</t>
    </rPh>
    <phoneticPr fontId="11"/>
  </si>
  <si>
    <t>二俣川2、本村町、万騎が原、さちが丘</t>
    <rPh sb="5" eb="7">
      <t>ホンソン</t>
    </rPh>
    <rPh sb="7" eb="8">
      <t>マチ</t>
    </rPh>
    <phoneticPr fontId="13"/>
  </si>
  <si>
    <t>中白根1・3・4、白根5～8</t>
  </si>
  <si>
    <t>今宿東町、四季美台、鶴ヶ峰本町2・3</t>
  </si>
  <si>
    <t>金が谷2、今宿町、今宿1・2、笹野台3、中沢1・3</t>
  </si>
  <si>
    <t>中尾1、東希望が丘</t>
  </si>
  <si>
    <t>⑦</t>
  </si>
  <si>
    <t xml:space="preserve"> 瀬谷区</t>
    <phoneticPr fontId="12"/>
  </si>
  <si>
    <t>二ツ橋町、阿久和西1、宮沢1、三ツ境</t>
    <rPh sb="15" eb="16">
      <t>ミ</t>
    </rPh>
    <rPh sb="17" eb="18">
      <t>キョウ</t>
    </rPh>
    <phoneticPr fontId="13"/>
  </si>
  <si>
    <t>相沢4～7、本郷2～4、中央</t>
  </si>
  <si>
    <t>瀬谷2～6、橋戸2・3</t>
  </si>
  <si>
    <t>⑧</t>
  </si>
  <si>
    <t>泉区</t>
    <phoneticPr fontId="12"/>
  </si>
  <si>
    <t>緑園2・4・6</t>
  </si>
  <si>
    <t>白百合1～3、領家1、西が岡2・3、岡津町</t>
    <rPh sb="18" eb="20">
      <t>オカツ</t>
    </rPh>
    <rPh sb="20" eb="21">
      <t>チョウ</t>
    </rPh>
    <phoneticPr fontId="4"/>
  </si>
  <si>
    <t>和泉町</t>
    <rPh sb="0" eb="3">
      <t>イズミチョウ</t>
    </rPh>
    <phoneticPr fontId="4"/>
  </si>
  <si>
    <t>⑨</t>
    <phoneticPr fontId="12"/>
  </si>
  <si>
    <t>緑区</t>
    <phoneticPr fontId="12"/>
  </si>
  <si>
    <t>東本郷3～6</t>
  </si>
  <si>
    <t>鴨居4・5、白山1・2</t>
    <rPh sb="0" eb="2">
      <t>カモイ</t>
    </rPh>
    <rPh sb="6" eb="8">
      <t>ハクサン</t>
    </rPh>
    <phoneticPr fontId="4"/>
  </si>
  <si>
    <t>計</t>
  </si>
  <si>
    <t>※ ②Ｃの西区みなとみらい地区は、「リビング同配」「飛出」「マグネット」等、特殊配布ができません</t>
    <rPh sb="5" eb="7">
      <t>ニシク</t>
    </rPh>
    <rPh sb="13" eb="15">
      <t>チク</t>
    </rPh>
    <phoneticPr fontId="4"/>
  </si>
  <si>
    <t>※ 選別配布は端数切捨ての配布部数になります</t>
    <rPh sb="13" eb="15">
      <t>ハイフ</t>
    </rPh>
    <phoneticPr fontId="12"/>
  </si>
  <si>
    <t>※ 一般紙折込と手法が相違しますので、必ず予備部数(２％）を加えて納品してください。お申込みはグループ単位になります</t>
    <phoneticPr fontId="4"/>
  </si>
  <si>
    <t>※ 部数・町丁名などの記載内容は表示期間内であっても、住宅事情等により変更されることがあります</t>
    <phoneticPr fontId="4"/>
  </si>
  <si>
    <t>【納品先】</t>
    <phoneticPr fontId="12"/>
  </si>
  <si>
    <t>タムラコーポレーション　新横浜物流センター</t>
    <phoneticPr fontId="12"/>
  </si>
  <si>
    <t>神奈川県横浜市港北区鳥山町４８２－２</t>
    <phoneticPr fontId="12"/>
  </si>
  <si>
    <t>TEL：045-470-1213</t>
    <phoneticPr fontId="12"/>
  </si>
  <si>
    <t>担当者：片岡・五十嵐</t>
    <rPh sb="4" eb="6">
      <t>カタオカ</t>
    </rPh>
    <rPh sb="7" eb="10">
      <t>イガラシ</t>
    </rPh>
    <phoneticPr fontId="12"/>
  </si>
</sst>
</file>

<file path=xl/styles.xml><?xml version="1.0" encoding="utf-8"?>
<styleSheet xmlns="http://schemas.openxmlformats.org/spreadsheetml/2006/main">
  <numFmts count="4">
    <numFmt numFmtId="176" formatCode="yyyy&quot;年&quot;m&quot;月&quot;;@"/>
    <numFmt numFmtId="177" formatCode="#,##0_ ;[Red]\-#,##0\ "/>
    <numFmt numFmtId="178" formatCode="_(* #,##0_);_(* \(#,##0\);_(* &quot;-&quot;_);_(@_)"/>
    <numFmt numFmtId="179" formatCode="#,##0;&quot;▲ &quot;#,##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22"/>
      <name val="メイリオ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2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6" fillId="0" borderId="0"/>
    <xf numFmtId="0" fontId="16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9" fillId="3" borderId="0"/>
    <xf numFmtId="0" fontId="6" fillId="0" borderId="0">
      <alignment vertical="center"/>
    </xf>
    <xf numFmtId="0" fontId="19" fillId="3" borderId="0"/>
    <xf numFmtId="0" fontId="6" fillId="0" borderId="0"/>
    <xf numFmtId="0" fontId="6" fillId="0" borderId="0"/>
    <xf numFmtId="37" fontId="19" fillId="0" borderId="0"/>
  </cellStyleXfs>
  <cellXfs count="134">
    <xf numFmtId="0" fontId="0" fillId="0" borderId="0" xfId="0">
      <alignment vertical="center"/>
    </xf>
    <xf numFmtId="0" fontId="2" fillId="0" borderId="1" xfId="1" applyFont="1" applyFill="1" applyBorder="1" applyAlignment="1" applyProtection="1">
      <alignment horizontal="left"/>
    </xf>
    <xf numFmtId="0" fontId="5" fillId="0" borderId="1" xfId="1" applyFont="1" applyFill="1" applyBorder="1" applyAlignment="1" applyProtection="1">
      <alignment horizontal="left" vertical="center"/>
    </xf>
    <xf numFmtId="38" fontId="5" fillId="0" borderId="1" xfId="2" applyFont="1" applyFill="1" applyBorder="1" applyAlignment="1" applyProtection="1">
      <alignment horizontal="left" vertical="center"/>
    </xf>
    <xf numFmtId="38" fontId="5" fillId="0" borderId="1" xfId="2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176" fontId="9" fillId="0" borderId="2" xfId="1" applyNumberFormat="1" applyFont="1" applyFill="1" applyBorder="1" applyAlignment="1">
      <alignment shrinkToFit="1"/>
    </xf>
    <xf numFmtId="176" fontId="10" fillId="0" borderId="2" xfId="1" applyNumberFormat="1" applyFont="1" applyFill="1" applyBorder="1" applyAlignment="1">
      <alignment horizontal="right"/>
    </xf>
    <xf numFmtId="0" fontId="10" fillId="0" borderId="0" xfId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177" fontId="8" fillId="0" borderId="9" xfId="2" applyNumberFormat="1" applyFont="1" applyFill="1" applyBorder="1" applyAlignment="1">
      <alignment horizontal="right" vertical="center"/>
    </xf>
    <xf numFmtId="0" fontId="8" fillId="0" borderId="9" xfId="1" applyFont="1" applyFill="1" applyBorder="1" applyAlignment="1">
      <alignment horizontal="left" vertical="center"/>
    </xf>
    <xf numFmtId="178" fontId="8" fillId="0" borderId="9" xfId="3" quotePrefix="1" applyNumberFormat="1" applyFont="1" applyFill="1" applyBorder="1" applyAlignment="1">
      <alignment horizontal="center" vertical="center"/>
    </xf>
    <xf numFmtId="178" fontId="8" fillId="0" borderId="10" xfId="3" quotePrefix="1" applyNumberFormat="1" applyFont="1" applyFill="1" applyBorder="1" applyAlignment="1">
      <alignment horizontal="center" vertical="center"/>
    </xf>
    <xf numFmtId="38" fontId="10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/>
    <xf numFmtId="0" fontId="8" fillId="0" borderId="13" xfId="1" applyFont="1" applyFill="1" applyBorder="1" applyAlignment="1">
      <alignment horizontal="center" vertical="center" wrapText="1"/>
    </xf>
    <xf numFmtId="177" fontId="8" fillId="0" borderId="13" xfId="2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left" vertical="center"/>
    </xf>
    <xf numFmtId="178" fontId="8" fillId="0" borderId="13" xfId="3" quotePrefix="1" applyNumberFormat="1" applyFont="1" applyFill="1" applyBorder="1" applyAlignment="1">
      <alignment horizontal="center" vertical="center"/>
    </xf>
    <xf numFmtId="178" fontId="8" fillId="0" borderId="14" xfId="3" quotePrefix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12" xfId="1" applyFont="1" applyFill="1" applyBorder="1" applyAlignment="1">
      <alignment horizontal="center"/>
    </xf>
    <xf numFmtId="0" fontId="10" fillId="0" borderId="0" xfId="1" applyFont="1" applyAlignment="1">
      <alignment vertical="center"/>
    </xf>
    <xf numFmtId="179" fontId="7" fillId="0" borderId="12" xfId="1" applyNumberFormat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 shrinkToFit="1"/>
    </xf>
    <xf numFmtId="0" fontId="14" fillId="0" borderId="12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wrapText="1"/>
    </xf>
    <xf numFmtId="177" fontId="8" fillId="0" borderId="16" xfId="2" applyNumberFormat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horizontal="left" vertical="center"/>
    </xf>
    <xf numFmtId="178" fontId="8" fillId="0" borderId="16" xfId="3" quotePrefix="1" applyNumberFormat="1" applyFont="1" applyFill="1" applyBorder="1" applyAlignment="1">
      <alignment horizontal="center" vertical="center"/>
    </xf>
    <xf numFmtId="178" fontId="8" fillId="0" borderId="17" xfId="3" quotePrefix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left" vertical="center"/>
    </xf>
    <xf numFmtId="178" fontId="8" fillId="0" borderId="9" xfId="3" applyNumberFormat="1" applyFont="1" applyFill="1" applyBorder="1" applyAlignment="1">
      <alignment horizontal="center" vertical="center"/>
    </xf>
    <xf numFmtId="178" fontId="8" fillId="0" borderId="10" xfId="3" applyNumberFormat="1" applyFont="1" applyFill="1" applyBorder="1" applyAlignment="1">
      <alignment horizontal="center" vertical="center"/>
    </xf>
    <xf numFmtId="179" fontId="7" fillId="0" borderId="12" xfId="1" applyNumberFormat="1" applyFont="1" applyFill="1" applyBorder="1" applyAlignment="1">
      <alignment horizontal="center"/>
    </xf>
    <xf numFmtId="0" fontId="10" fillId="0" borderId="20" xfId="1" applyFont="1" applyFill="1" applyBorder="1" applyAlignment="1">
      <alignment horizontal="left" vertical="center"/>
    </xf>
    <xf numFmtId="178" fontId="8" fillId="0" borderId="13" xfId="3" applyNumberFormat="1" applyFont="1" applyFill="1" applyBorder="1" applyAlignment="1">
      <alignment horizontal="center" vertical="center"/>
    </xf>
    <xf numFmtId="178" fontId="8" fillId="0" borderId="14" xfId="3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left" vertical="center"/>
    </xf>
    <xf numFmtId="178" fontId="8" fillId="0" borderId="16" xfId="3" applyNumberFormat="1" applyFont="1" applyFill="1" applyBorder="1" applyAlignment="1">
      <alignment horizontal="center" vertical="center"/>
    </xf>
    <xf numFmtId="178" fontId="8" fillId="0" borderId="17" xfId="3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/>
    <xf numFmtId="38" fontId="14" fillId="0" borderId="12" xfId="1" applyNumberFormat="1" applyFont="1" applyFill="1" applyBorder="1" applyAlignment="1">
      <alignment horizontal="center" vertical="center"/>
    </xf>
    <xf numFmtId="179" fontId="14" fillId="0" borderId="12" xfId="1" applyNumberFormat="1" applyFont="1" applyFill="1" applyBorder="1" applyAlignment="1">
      <alignment horizontal="center" vertical="top"/>
    </xf>
    <xf numFmtId="0" fontId="8" fillId="0" borderId="2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177" fontId="10" fillId="0" borderId="4" xfId="2" applyNumberFormat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left" vertical="center"/>
    </xf>
    <xf numFmtId="178" fontId="10" fillId="0" borderId="4" xfId="3" applyNumberFormat="1" applyFont="1" applyFill="1" applyBorder="1" applyAlignment="1">
      <alignment horizontal="center" vertical="center"/>
    </xf>
    <xf numFmtId="178" fontId="10" fillId="0" borderId="7" xfId="3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179" fontId="14" fillId="0" borderId="15" xfId="1" applyNumberFormat="1" applyFont="1" applyFill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14" fillId="0" borderId="12" xfId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horizontal="center" vertical="top"/>
    </xf>
    <xf numFmtId="0" fontId="10" fillId="0" borderId="21" xfId="1" applyFont="1" applyFill="1" applyBorder="1" applyAlignment="1">
      <alignment horizontal="center" vertical="center"/>
    </xf>
    <xf numFmtId="38" fontId="8" fillId="0" borderId="15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 vertical="center"/>
    </xf>
    <xf numFmtId="179" fontId="7" fillId="0" borderId="15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left" vertical="center"/>
    </xf>
    <xf numFmtId="0" fontId="8" fillId="0" borderId="25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26" xfId="1" applyFont="1" applyFill="1" applyBorder="1" applyAlignment="1">
      <alignment horizontal="center"/>
    </xf>
    <xf numFmtId="177" fontId="8" fillId="0" borderId="27" xfId="2" applyNumberFormat="1" applyFont="1" applyFill="1" applyBorder="1" applyAlignment="1">
      <alignment horizontal="right" shrinkToFit="1"/>
    </xf>
    <xf numFmtId="0" fontId="15" fillId="0" borderId="28" xfId="1" applyFont="1" applyFill="1" applyBorder="1" applyAlignment="1">
      <alignment horizontal="center" shrinkToFit="1"/>
    </xf>
    <xf numFmtId="178" fontId="8" fillId="0" borderId="28" xfId="1" applyNumberFormat="1" applyFont="1" applyFill="1" applyBorder="1" applyAlignment="1">
      <alignment horizontal="center" shrinkToFit="1"/>
    </xf>
    <xf numFmtId="178" fontId="8" fillId="0" borderId="29" xfId="1" applyNumberFormat="1" applyFont="1" applyFill="1" applyBorder="1" applyAlignment="1">
      <alignment horizontal="center" shrinkToFi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17" fillId="0" borderId="0" xfId="4" applyFont="1" applyFill="1" applyBorder="1" applyAlignment="1">
      <alignment horizontal="center"/>
    </xf>
    <xf numFmtId="38" fontId="17" fillId="0" borderId="0" xfId="3" applyFont="1" applyFill="1" applyBorder="1" applyAlignment="1">
      <alignment horizontal="center"/>
    </xf>
    <xf numFmtId="177" fontId="17" fillId="0" borderId="0" xfId="5" applyNumberFormat="1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Border="1" applyAlignment="1">
      <alignment horizontal="center"/>
    </xf>
    <xf numFmtId="177" fontId="17" fillId="0" borderId="0" xfId="5" applyNumberFormat="1" applyFont="1" applyBorder="1" applyAlignment="1">
      <alignment horizontal="right"/>
    </xf>
    <xf numFmtId="3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readingOrder="1"/>
    </xf>
    <xf numFmtId="0" fontId="13" fillId="0" borderId="31" xfId="0" applyFont="1" applyFill="1" applyBorder="1" applyAlignment="1">
      <alignment horizontal="center" vertical="center" shrinkToFit="1" readingOrder="1"/>
    </xf>
    <xf numFmtId="0" fontId="13" fillId="0" borderId="31" xfId="0" applyFont="1" applyFill="1" applyBorder="1" applyAlignment="1">
      <alignment horizontal="center" vertical="center" readingOrder="1"/>
    </xf>
    <xf numFmtId="0" fontId="13" fillId="0" borderId="32" xfId="0" applyFont="1" applyFill="1" applyBorder="1" applyAlignment="1">
      <alignment horizontal="right" vertical="center" readingOrder="1"/>
    </xf>
    <xf numFmtId="0" fontId="8" fillId="0" borderId="0" xfId="1" applyFont="1" applyFill="1" applyBorder="1" applyAlignment="1">
      <alignment vertical="center"/>
    </xf>
    <xf numFmtId="0" fontId="13" fillId="0" borderId="33" xfId="0" applyFont="1" applyFill="1" applyBorder="1" applyAlignment="1">
      <alignment horizontal="left" vertical="center" readingOrder="1"/>
    </xf>
    <xf numFmtId="0" fontId="13" fillId="0" borderId="0" xfId="0" applyFont="1" applyFill="1" applyBorder="1" applyAlignment="1">
      <alignment horizontal="center" vertical="center" shrinkToFit="1" readingOrder="1"/>
    </xf>
    <xf numFmtId="0" fontId="13" fillId="0" borderId="0" xfId="0" applyFont="1" applyFill="1" applyBorder="1" applyAlignment="1">
      <alignment horizontal="center" vertical="center" readingOrder="1"/>
    </xf>
    <xf numFmtId="0" fontId="13" fillId="0" borderId="34" xfId="0" applyFont="1" applyFill="1" applyBorder="1" applyAlignment="1">
      <alignment horizontal="right" vertical="center" readingOrder="1"/>
    </xf>
    <xf numFmtId="0" fontId="13" fillId="0" borderId="35" xfId="0" applyFont="1" applyFill="1" applyBorder="1" applyAlignment="1">
      <alignment horizontal="left" vertical="center" readingOrder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3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center" shrinkToFit="1"/>
    </xf>
    <xf numFmtId="0" fontId="17" fillId="0" borderId="0" xfId="1" applyFont="1" applyFill="1" applyBorder="1" applyAlignment="1">
      <alignment horizontal="right" shrinkToFit="1"/>
    </xf>
    <xf numFmtId="0" fontId="17" fillId="0" borderId="0" xfId="1" applyFont="1" applyFill="1" applyBorder="1" applyAlignment="1">
      <alignment horizontal="left" shrinkToFit="1"/>
    </xf>
    <xf numFmtId="0" fontId="17" fillId="0" borderId="0" xfId="1" applyFont="1" applyBorder="1" applyAlignment="1">
      <alignment horizontal="center" shrinkToFit="1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horizontal="center" shrinkToFit="1"/>
    </xf>
  </cellXfs>
  <cellStyles count="30">
    <cellStyle name="桁区切り 2" xfId="3"/>
    <cellStyle name="桁区切り 2 2" xfId="6"/>
    <cellStyle name="桁区切り 2 2 2" xfId="7"/>
    <cellStyle name="桁区切り 3" xfId="2"/>
    <cellStyle name="桁区切り 4" xfId="8"/>
    <cellStyle name="桁区切り 5" xfId="5"/>
    <cellStyle name="桁区切り 6" xfId="9"/>
    <cellStyle name="標準" xfId="0" builtinId="0"/>
    <cellStyle name="標準 10" xfId="10"/>
    <cellStyle name="標準 11" xfId="11"/>
    <cellStyle name="標準 12" xfId="12"/>
    <cellStyle name="標準 13" xfId="13"/>
    <cellStyle name="標準 14" xfId="14"/>
    <cellStyle name="標準 15" xfId="1"/>
    <cellStyle name="標準 16" xfId="15"/>
    <cellStyle name="標準 17" xfId="16"/>
    <cellStyle name="標準 18" xfId="17"/>
    <cellStyle name="標準 2" xfId="4"/>
    <cellStyle name="標準 2 2" xfId="18"/>
    <cellStyle name="標準 2 2 2" xfId="19"/>
    <cellStyle name="標準 2 2 3" xfId="20"/>
    <cellStyle name="標準 2 3" xfId="21"/>
    <cellStyle name="標準 3" xfId="22"/>
    <cellStyle name="標準 3 2" xfId="23"/>
    <cellStyle name="標準 4" xfId="24"/>
    <cellStyle name="標準 5" xfId="25"/>
    <cellStyle name="標準 6" xfId="26"/>
    <cellStyle name="標準 7" xfId="27"/>
    <cellStyle name="標準 8" xfId="28"/>
    <cellStyle name="標準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mrsayo/Downloads/2019&#24180;9&#26376;&#12288;&#12456;&#12522;&#12450;&#21029;&#25240;&#36796;&#37096;&#2596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仙台"/>
      <sheetName val="福島"/>
      <sheetName val="郡山"/>
      <sheetName val="とちぎ"/>
      <sheetName val="山の手"/>
      <sheetName val="東京副都心"/>
      <sheetName val="むさしの"/>
      <sheetName val="多摩"/>
      <sheetName val="さいたま"/>
      <sheetName val="千葉"/>
      <sheetName val="ふなばし・ならしの"/>
      <sheetName val="かしわ"/>
      <sheetName val="横浜（東）"/>
      <sheetName val="横浜（南）"/>
      <sheetName val="田園都市"/>
      <sheetName val="静岡"/>
      <sheetName val="名古屋東山の手"/>
      <sheetName val="名古屋みなみ"/>
      <sheetName val="名古屋中央・北"/>
      <sheetName val="かなざわ"/>
      <sheetName val="滋賀"/>
      <sheetName val="京都西南"/>
      <sheetName val="京都東南"/>
      <sheetName val="京都中央"/>
      <sheetName val="北摂 "/>
      <sheetName val="北摂ひがし"/>
      <sheetName val="京阪"/>
      <sheetName val="阪神"/>
      <sheetName val="阪神ひがし"/>
      <sheetName val="大阪きた"/>
      <sheetName val="大阪みなみ"/>
      <sheetName val="神戸ひがし"/>
      <sheetName val="神戸あかし"/>
      <sheetName val="加古川"/>
      <sheetName val="姫路"/>
      <sheetName val="和歌山"/>
      <sheetName val="おかやま"/>
      <sheetName val="くらしき"/>
      <sheetName val="ふくやま"/>
      <sheetName val="ひろしま"/>
      <sheetName val="たかまつ"/>
      <sheetName val="まつやま"/>
      <sheetName val="ふくおか"/>
      <sheetName val="北九州"/>
      <sheetName val="熊本"/>
      <sheetName val="かごしま"/>
      <sheetName val="きりしま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8"/>
  <sheetViews>
    <sheetView tabSelected="1" view="pageBreakPreview" zoomScale="70" zoomScaleNormal="90" zoomScaleSheetLayoutView="70" workbookViewId="0">
      <selection activeCell="E19" sqref="E19"/>
    </sheetView>
  </sheetViews>
  <sheetFormatPr defaultColWidth="9" defaultRowHeight="13"/>
  <cols>
    <col min="1" max="1" width="3.6328125" style="123" customWidth="1"/>
    <col min="2" max="2" width="16.08984375" style="123" customWidth="1"/>
    <col min="3" max="3" width="5.6328125" style="123" customWidth="1"/>
    <col min="4" max="4" width="10.6328125" style="123" customWidth="1"/>
    <col min="5" max="5" width="70" style="123" customWidth="1"/>
    <col min="6" max="7" width="10.08984375" style="123" customWidth="1"/>
    <col min="8" max="8" width="1.90625" style="123" customWidth="1"/>
    <col min="9" max="9" width="39.453125" style="123" customWidth="1"/>
    <col min="10" max="16384" width="9" style="123"/>
  </cols>
  <sheetData>
    <row r="1" spans="1:8" s="6" customFormat="1" ht="40.5" customHeight="1" thickBot="1">
      <c r="A1" s="1" t="s">
        <v>0</v>
      </c>
      <c r="B1" s="2"/>
      <c r="C1" s="2"/>
      <c r="D1" s="2"/>
      <c r="E1" s="2"/>
      <c r="F1" s="3"/>
      <c r="G1" s="4"/>
      <c r="H1" s="5"/>
    </row>
    <row r="2" spans="1:8" s="8" customFormat="1" ht="21.75" customHeight="1" thickTop="1">
      <c r="A2" s="7"/>
      <c r="E2" s="9"/>
      <c r="F2" s="10"/>
      <c r="G2" s="11" t="s">
        <v>1</v>
      </c>
      <c r="H2" s="12"/>
    </row>
    <row r="3" spans="1:8" s="8" customFormat="1" ht="17.5" customHeight="1">
      <c r="A3" s="13" t="s">
        <v>2</v>
      </c>
      <c r="B3" s="14" t="s">
        <v>3</v>
      </c>
      <c r="C3" s="15" t="s">
        <v>4</v>
      </c>
      <c r="D3" s="14" t="s">
        <v>5</v>
      </c>
      <c r="E3" s="16" t="s">
        <v>6</v>
      </c>
      <c r="F3" s="17" t="s">
        <v>7</v>
      </c>
      <c r="G3" s="18" t="s">
        <v>8</v>
      </c>
      <c r="H3" s="12"/>
    </row>
    <row r="4" spans="1:8" s="27" customFormat="1" ht="17.5" customHeight="1">
      <c r="A4" s="19" t="s">
        <v>9</v>
      </c>
      <c r="B4" s="20"/>
      <c r="C4" s="21" t="s">
        <v>10</v>
      </c>
      <c r="D4" s="22">
        <v>1550</v>
      </c>
      <c r="E4" s="23" t="s">
        <v>11</v>
      </c>
      <c r="F4" s="24">
        <v>1350</v>
      </c>
      <c r="G4" s="25">
        <v>180</v>
      </c>
      <c r="H4" s="26"/>
    </row>
    <row r="5" spans="1:8" s="27" customFormat="1" ht="17.5" customHeight="1">
      <c r="A5" s="28"/>
      <c r="B5" s="29"/>
      <c r="C5" s="30" t="s">
        <v>12</v>
      </c>
      <c r="D5" s="31">
        <v>1250</v>
      </c>
      <c r="E5" s="32" t="s">
        <v>13</v>
      </c>
      <c r="F5" s="33">
        <v>700</v>
      </c>
      <c r="G5" s="34">
        <v>530</v>
      </c>
      <c r="H5" s="35"/>
    </row>
    <row r="6" spans="1:8" s="27" customFormat="1" ht="17.5" customHeight="1">
      <c r="A6" s="28"/>
      <c r="B6" s="36" t="s">
        <v>14</v>
      </c>
      <c r="C6" s="30" t="s">
        <v>15</v>
      </c>
      <c r="D6" s="31">
        <v>3900</v>
      </c>
      <c r="E6" s="32" t="s">
        <v>16</v>
      </c>
      <c r="F6" s="33">
        <v>880</v>
      </c>
      <c r="G6" s="34">
        <v>3000</v>
      </c>
      <c r="H6" s="37"/>
    </row>
    <row r="7" spans="1:8" s="27" customFormat="1" ht="17.5" customHeight="1">
      <c r="A7" s="28"/>
      <c r="B7" s="38">
        <f>SUM(D4:D10)</f>
        <v>19350</v>
      </c>
      <c r="C7" s="30" t="s">
        <v>17</v>
      </c>
      <c r="D7" s="31">
        <v>3330</v>
      </c>
      <c r="E7" s="39" t="s">
        <v>18</v>
      </c>
      <c r="F7" s="33">
        <v>540</v>
      </c>
      <c r="G7" s="34">
        <v>2780</v>
      </c>
      <c r="H7" s="37"/>
    </row>
    <row r="8" spans="1:8" s="27" customFormat="1" ht="17.5" customHeight="1">
      <c r="A8" s="28"/>
      <c r="B8" s="8"/>
      <c r="C8" s="30" t="s">
        <v>19</v>
      </c>
      <c r="D8" s="31">
        <v>3450</v>
      </c>
      <c r="E8" s="39" t="s">
        <v>20</v>
      </c>
      <c r="F8" s="33">
        <v>940</v>
      </c>
      <c r="G8" s="34">
        <v>2490</v>
      </c>
      <c r="H8" s="37"/>
    </row>
    <row r="9" spans="1:8" s="27" customFormat="1" ht="17.5" customHeight="1">
      <c r="A9" s="28"/>
      <c r="B9" s="40"/>
      <c r="C9" s="30" t="s">
        <v>21</v>
      </c>
      <c r="D9" s="31">
        <v>2500</v>
      </c>
      <c r="E9" s="32" t="s">
        <v>22</v>
      </c>
      <c r="F9" s="33">
        <v>670</v>
      </c>
      <c r="G9" s="34">
        <v>1800</v>
      </c>
      <c r="H9" s="37"/>
    </row>
    <row r="10" spans="1:8" s="27" customFormat="1" ht="17.5" customHeight="1">
      <c r="A10" s="28"/>
      <c r="B10" s="41"/>
      <c r="C10" s="42" t="s">
        <v>23</v>
      </c>
      <c r="D10" s="43">
        <v>3370</v>
      </c>
      <c r="E10" s="44" t="s">
        <v>24</v>
      </c>
      <c r="F10" s="45">
        <v>2450</v>
      </c>
      <c r="G10" s="46">
        <v>900</v>
      </c>
      <c r="H10" s="37"/>
    </row>
    <row r="11" spans="1:8" s="27" customFormat="1" ht="17.5" customHeight="1">
      <c r="A11" s="19" t="s">
        <v>25</v>
      </c>
      <c r="B11" s="47" t="s">
        <v>26</v>
      </c>
      <c r="C11" s="21" t="s">
        <v>10</v>
      </c>
      <c r="D11" s="22">
        <v>3250</v>
      </c>
      <c r="E11" s="48" t="s">
        <v>27</v>
      </c>
      <c r="F11" s="49">
        <v>730</v>
      </c>
      <c r="G11" s="50">
        <v>2510</v>
      </c>
      <c r="H11" s="37"/>
    </row>
    <row r="12" spans="1:8" s="27" customFormat="1" ht="17.5" customHeight="1">
      <c r="A12" s="28"/>
      <c r="B12" s="51">
        <f>SUM(D11:D13)</f>
        <v>10530</v>
      </c>
      <c r="C12" s="30" t="s">
        <v>12</v>
      </c>
      <c r="D12" s="31">
        <v>1180</v>
      </c>
      <c r="E12" s="52" t="s">
        <v>28</v>
      </c>
      <c r="F12" s="53">
        <v>780</v>
      </c>
      <c r="G12" s="54">
        <v>380</v>
      </c>
      <c r="H12" s="37"/>
    </row>
    <row r="13" spans="1:8" s="27" customFormat="1" ht="17.5" customHeight="1">
      <c r="A13" s="55"/>
      <c r="B13" s="56"/>
      <c r="C13" s="42" t="s">
        <v>15</v>
      </c>
      <c r="D13" s="43">
        <v>6100</v>
      </c>
      <c r="E13" s="57" t="s">
        <v>29</v>
      </c>
      <c r="F13" s="58">
        <v>1030</v>
      </c>
      <c r="G13" s="59">
        <v>5040</v>
      </c>
      <c r="H13" s="37"/>
    </row>
    <row r="14" spans="1:8" s="27" customFormat="1" ht="17.5" customHeight="1">
      <c r="A14" s="28" t="s">
        <v>30</v>
      </c>
      <c r="B14" s="60"/>
      <c r="C14" s="21" t="s">
        <v>10</v>
      </c>
      <c r="D14" s="22">
        <v>3450</v>
      </c>
      <c r="E14" s="23" t="s">
        <v>31</v>
      </c>
      <c r="F14" s="49">
        <v>1880</v>
      </c>
      <c r="G14" s="50">
        <v>1560</v>
      </c>
      <c r="H14" s="37"/>
    </row>
    <row r="15" spans="1:8" s="27" customFormat="1" ht="17.5" customHeight="1">
      <c r="A15" s="28"/>
      <c r="B15" s="29"/>
      <c r="C15" s="30" t="s">
        <v>12</v>
      </c>
      <c r="D15" s="31">
        <v>1600</v>
      </c>
      <c r="E15" s="32" t="s">
        <v>32</v>
      </c>
      <c r="F15" s="53">
        <v>240</v>
      </c>
      <c r="G15" s="54">
        <v>1360</v>
      </c>
      <c r="H15" s="37"/>
    </row>
    <row r="16" spans="1:8" s="27" customFormat="1" ht="17.5" customHeight="1">
      <c r="A16" s="28"/>
      <c r="B16" s="36" t="s">
        <v>33</v>
      </c>
      <c r="C16" s="30" t="s">
        <v>15</v>
      </c>
      <c r="D16" s="31">
        <v>2050</v>
      </c>
      <c r="E16" s="32" t="s">
        <v>34</v>
      </c>
      <c r="F16" s="53">
        <v>980</v>
      </c>
      <c r="G16" s="54">
        <v>1040</v>
      </c>
      <c r="H16" s="37"/>
    </row>
    <row r="17" spans="1:8" s="27" customFormat="1" ht="17.5" customHeight="1">
      <c r="A17" s="28"/>
      <c r="B17" s="38">
        <f>SUM(D14:D19)</f>
        <v>11900</v>
      </c>
      <c r="C17" s="30" t="s">
        <v>17</v>
      </c>
      <c r="D17" s="31">
        <v>1900</v>
      </c>
      <c r="E17" s="39" t="s">
        <v>35</v>
      </c>
      <c r="F17" s="53">
        <v>620</v>
      </c>
      <c r="G17" s="54">
        <v>1260</v>
      </c>
      <c r="H17" s="37"/>
    </row>
    <row r="18" spans="1:8" s="27" customFormat="1" ht="17.5" customHeight="1">
      <c r="A18" s="28"/>
      <c r="B18" s="61"/>
      <c r="C18" s="30" t="s">
        <v>19</v>
      </c>
      <c r="D18" s="31">
        <v>1550</v>
      </c>
      <c r="E18" s="39" t="s">
        <v>36</v>
      </c>
      <c r="F18" s="53">
        <v>1050</v>
      </c>
      <c r="G18" s="54">
        <v>470</v>
      </c>
      <c r="H18" s="37"/>
    </row>
    <row r="19" spans="1:8" s="27" customFormat="1" ht="17.5" customHeight="1">
      <c r="A19" s="28"/>
      <c r="B19" s="62"/>
      <c r="C19" s="42" t="s">
        <v>21</v>
      </c>
      <c r="D19" s="43">
        <v>1350</v>
      </c>
      <c r="E19" s="44" t="s">
        <v>37</v>
      </c>
      <c r="F19" s="58">
        <v>940</v>
      </c>
      <c r="G19" s="59">
        <v>400</v>
      </c>
      <c r="H19" s="37"/>
    </row>
    <row r="20" spans="1:8" s="27" customFormat="1" ht="17.5" customHeight="1">
      <c r="A20" s="63" t="s">
        <v>38</v>
      </c>
      <c r="B20" s="64" t="s">
        <v>39</v>
      </c>
      <c r="C20" s="65" t="s">
        <v>10</v>
      </c>
      <c r="D20" s="66">
        <v>2900</v>
      </c>
      <c r="E20" s="67" t="s">
        <v>40</v>
      </c>
      <c r="F20" s="68">
        <v>1130</v>
      </c>
      <c r="G20" s="69">
        <v>1740</v>
      </c>
      <c r="H20" s="37"/>
    </row>
    <row r="21" spans="1:8" s="27" customFormat="1" ht="17.5" customHeight="1">
      <c r="A21" s="28" t="s">
        <v>41</v>
      </c>
      <c r="B21" s="60"/>
      <c r="C21" s="21" t="s">
        <v>10</v>
      </c>
      <c r="D21" s="22">
        <v>1850</v>
      </c>
      <c r="E21" s="23" t="s">
        <v>42</v>
      </c>
      <c r="F21" s="49">
        <v>930</v>
      </c>
      <c r="G21" s="50">
        <v>890</v>
      </c>
      <c r="H21" s="37"/>
    </row>
    <row r="22" spans="1:8" s="27" customFormat="1" ht="17.5" customHeight="1">
      <c r="A22" s="28"/>
      <c r="B22" s="29"/>
      <c r="C22" s="30" t="s">
        <v>12</v>
      </c>
      <c r="D22" s="31">
        <v>1600</v>
      </c>
      <c r="E22" s="32" t="s">
        <v>43</v>
      </c>
      <c r="F22" s="53">
        <v>1380</v>
      </c>
      <c r="G22" s="54">
        <v>190</v>
      </c>
      <c r="H22" s="37"/>
    </row>
    <row r="23" spans="1:8" s="27" customFormat="1" ht="17.5" customHeight="1">
      <c r="A23" s="28"/>
      <c r="B23" s="29"/>
      <c r="C23" s="30" t="s">
        <v>15</v>
      </c>
      <c r="D23" s="31">
        <v>1350</v>
      </c>
      <c r="E23" s="32" t="s">
        <v>44</v>
      </c>
      <c r="F23" s="53">
        <v>220</v>
      </c>
      <c r="G23" s="54">
        <v>1120</v>
      </c>
      <c r="H23" s="37"/>
    </row>
    <row r="24" spans="1:8" s="27" customFormat="1" ht="17.5" customHeight="1">
      <c r="A24" s="28"/>
      <c r="B24" s="36" t="s">
        <v>45</v>
      </c>
      <c r="C24" s="30" t="s">
        <v>17</v>
      </c>
      <c r="D24" s="31">
        <v>1850</v>
      </c>
      <c r="E24" s="39" t="s">
        <v>46</v>
      </c>
      <c r="F24" s="53">
        <v>30</v>
      </c>
      <c r="G24" s="54">
        <v>1820</v>
      </c>
      <c r="H24" s="37"/>
    </row>
    <row r="25" spans="1:8" s="27" customFormat="1" ht="17.5" customHeight="1">
      <c r="A25" s="28"/>
      <c r="B25" s="51">
        <f>SUM(D21:D28)</f>
        <v>15950</v>
      </c>
      <c r="C25" s="30" t="s">
        <v>19</v>
      </c>
      <c r="D25" s="31">
        <v>2200</v>
      </c>
      <c r="E25" s="39" t="s">
        <v>47</v>
      </c>
      <c r="F25" s="53">
        <v>1040</v>
      </c>
      <c r="G25" s="54">
        <v>1130</v>
      </c>
      <c r="H25" s="37"/>
    </row>
    <row r="26" spans="1:8" s="27" customFormat="1" ht="17.5" customHeight="1">
      <c r="A26" s="28"/>
      <c r="B26" s="61"/>
      <c r="C26" s="30" t="s">
        <v>21</v>
      </c>
      <c r="D26" s="31">
        <v>3000</v>
      </c>
      <c r="E26" s="32" t="s">
        <v>48</v>
      </c>
      <c r="F26" s="53">
        <v>1370</v>
      </c>
      <c r="G26" s="54">
        <v>1600</v>
      </c>
    </row>
    <row r="27" spans="1:8" s="27" customFormat="1" ht="17.5" customHeight="1">
      <c r="A27" s="28"/>
      <c r="B27" s="61"/>
      <c r="C27" s="30" t="s">
        <v>23</v>
      </c>
      <c r="D27" s="31">
        <v>1550</v>
      </c>
      <c r="E27" s="32" t="s">
        <v>49</v>
      </c>
      <c r="F27" s="53">
        <v>560</v>
      </c>
      <c r="G27" s="54">
        <v>970</v>
      </c>
      <c r="H27" s="70"/>
    </row>
    <row r="28" spans="1:8" s="27" customFormat="1" ht="17.5" customHeight="1">
      <c r="A28" s="55"/>
      <c r="B28" s="71"/>
      <c r="C28" s="42" t="s">
        <v>50</v>
      </c>
      <c r="D28" s="43">
        <v>2550</v>
      </c>
      <c r="E28" s="57" t="s">
        <v>51</v>
      </c>
      <c r="F28" s="58">
        <v>1410</v>
      </c>
      <c r="G28" s="59">
        <v>1140</v>
      </c>
      <c r="H28" s="72"/>
    </row>
    <row r="29" spans="1:8" s="27" customFormat="1" ht="17.5" customHeight="1">
      <c r="A29" s="28" t="s">
        <v>52</v>
      </c>
      <c r="B29" s="60"/>
      <c r="C29" s="21" t="s">
        <v>10</v>
      </c>
      <c r="D29" s="22">
        <v>5150</v>
      </c>
      <c r="E29" s="23" t="s">
        <v>53</v>
      </c>
      <c r="F29" s="49">
        <v>3950</v>
      </c>
      <c r="G29" s="50">
        <v>1150</v>
      </c>
    </row>
    <row r="30" spans="1:8" s="27" customFormat="1" ht="17.5" customHeight="1">
      <c r="A30" s="28"/>
      <c r="B30" s="29"/>
      <c r="C30" s="30" t="s">
        <v>12</v>
      </c>
      <c r="D30" s="31">
        <v>2350</v>
      </c>
      <c r="E30" s="32" t="s">
        <v>54</v>
      </c>
      <c r="F30" s="53">
        <v>1810</v>
      </c>
      <c r="G30" s="54">
        <v>520</v>
      </c>
    </row>
    <row r="31" spans="1:8" s="27" customFormat="1" ht="17.5" customHeight="1">
      <c r="A31" s="28"/>
      <c r="B31" s="36" t="s">
        <v>55</v>
      </c>
      <c r="C31" s="30" t="s">
        <v>15</v>
      </c>
      <c r="D31" s="31">
        <v>2150</v>
      </c>
      <c r="E31" s="32" t="s">
        <v>56</v>
      </c>
      <c r="F31" s="53">
        <v>1410</v>
      </c>
      <c r="G31" s="54">
        <v>720</v>
      </c>
    </row>
    <row r="32" spans="1:8" s="27" customFormat="1" ht="17.5" customHeight="1">
      <c r="A32" s="28"/>
      <c r="B32" s="51">
        <f>SUM(D29:D35)</f>
        <v>22600</v>
      </c>
      <c r="C32" s="30" t="s">
        <v>17</v>
      </c>
      <c r="D32" s="31">
        <v>3800</v>
      </c>
      <c r="E32" s="39" t="s">
        <v>57</v>
      </c>
      <c r="F32" s="53">
        <v>2800</v>
      </c>
      <c r="G32" s="54">
        <v>1000</v>
      </c>
      <c r="H32" s="70"/>
    </row>
    <row r="33" spans="1:10" s="27" customFormat="1" ht="17.5" customHeight="1">
      <c r="A33" s="28"/>
      <c r="B33" s="73"/>
      <c r="C33" s="30" t="s">
        <v>19</v>
      </c>
      <c r="D33" s="31">
        <v>3400</v>
      </c>
      <c r="E33" s="39" t="s">
        <v>58</v>
      </c>
      <c r="F33" s="53">
        <v>2590</v>
      </c>
      <c r="G33" s="54">
        <v>760</v>
      </c>
    </row>
    <row r="34" spans="1:10" s="27" customFormat="1" ht="17.5" customHeight="1">
      <c r="A34" s="28"/>
      <c r="B34" s="61"/>
      <c r="C34" s="30" t="s">
        <v>21</v>
      </c>
      <c r="D34" s="31">
        <v>3200</v>
      </c>
      <c r="E34" s="32" t="s">
        <v>59</v>
      </c>
      <c r="F34" s="53">
        <v>3080</v>
      </c>
      <c r="G34" s="54">
        <v>90</v>
      </c>
    </row>
    <row r="35" spans="1:10" s="27" customFormat="1" ht="17.5" customHeight="1">
      <c r="A35" s="28"/>
      <c r="B35" s="74"/>
      <c r="C35" s="42" t="s">
        <v>23</v>
      </c>
      <c r="D35" s="43">
        <v>2550</v>
      </c>
      <c r="E35" s="44" t="s">
        <v>60</v>
      </c>
      <c r="F35" s="58">
        <v>2140</v>
      </c>
      <c r="G35" s="59">
        <v>400</v>
      </c>
    </row>
    <row r="36" spans="1:10" s="27" customFormat="1" ht="17.5" customHeight="1">
      <c r="A36" s="19" t="s">
        <v>61</v>
      </c>
      <c r="B36" s="47" t="s">
        <v>62</v>
      </c>
      <c r="C36" s="21" t="s">
        <v>10</v>
      </c>
      <c r="D36" s="22">
        <v>2300</v>
      </c>
      <c r="E36" s="48" t="s">
        <v>63</v>
      </c>
      <c r="F36" s="49">
        <v>1860</v>
      </c>
      <c r="G36" s="50">
        <v>420</v>
      </c>
    </row>
    <row r="37" spans="1:10" s="27" customFormat="1" ht="17.5" customHeight="1">
      <c r="A37" s="28"/>
      <c r="B37" s="51">
        <f>SUM(D36:D38)</f>
        <v>7650</v>
      </c>
      <c r="C37" s="30" t="s">
        <v>12</v>
      </c>
      <c r="D37" s="31">
        <v>2300</v>
      </c>
      <c r="E37" s="52" t="s">
        <v>64</v>
      </c>
      <c r="F37" s="53">
        <v>1960</v>
      </c>
      <c r="G37" s="54">
        <v>330</v>
      </c>
    </row>
    <row r="38" spans="1:10" s="27" customFormat="1" ht="17.5" customHeight="1">
      <c r="A38" s="55"/>
      <c r="B38" s="56"/>
      <c r="C38" s="42" t="s">
        <v>15</v>
      </c>
      <c r="D38" s="43">
        <v>3050</v>
      </c>
      <c r="E38" s="57" t="s">
        <v>65</v>
      </c>
      <c r="F38" s="58">
        <v>2090</v>
      </c>
      <c r="G38" s="59">
        <v>910</v>
      </c>
      <c r="H38" s="72"/>
    </row>
    <row r="39" spans="1:10" s="27" customFormat="1" ht="17.5" customHeight="1">
      <c r="A39" s="19" t="s">
        <v>66</v>
      </c>
      <c r="B39" s="47" t="s">
        <v>67</v>
      </c>
      <c r="C39" s="21" t="s">
        <v>10</v>
      </c>
      <c r="D39" s="22">
        <v>2650</v>
      </c>
      <c r="E39" s="48" t="s">
        <v>68</v>
      </c>
      <c r="F39" s="49">
        <v>870</v>
      </c>
      <c r="G39" s="50">
        <v>1770</v>
      </c>
    </row>
    <row r="40" spans="1:10" s="27" customFormat="1" ht="17.5" customHeight="1">
      <c r="A40" s="28"/>
      <c r="B40" s="51">
        <f>SUM(D39:D41)</f>
        <v>6200</v>
      </c>
      <c r="C40" s="30" t="s">
        <v>12</v>
      </c>
      <c r="D40" s="31">
        <v>2050</v>
      </c>
      <c r="E40" s="52" t="s">
        <v>69</v>
      </c>
      <c r="F40" s="53">
        <v>1640</v>
      </c>
      <c r="G40" s="54">
        <v>390</v>
      </c>
      <c r="H40" s="70"/>
    </row>
    <row r="41" spans="1:10" s="27" customFormat="1" ht="17.5" customHeight="1">
      <c r="A41" s="75"/>
      <c r="B41" s="76"/>
      <c r="C41" s="42" t="s">
        <v>15</v>
      </c>
      <c r="D41" s="43">
        <v>1500</v>
      </c>
      <c r="E41" s="57" t="s">
        <v>70</v>
      </c>
      <c r="F41" s="58">
        <v>410</v>
      </c>
      <c r="G41" s="59">
        <v>1080</v>
      </c>
    </row>
    <row r="42" spans="1:10" s="27" customFormat="1" ht="17.5" customHeight="1">
      <c r="A42" s="19" t="s">
        <v>71</v>
      </c>
      <c r="B42" s="77" t="s">
        <v>72</v>
      </c>
      <c r="C42" s="78" t="s">
        <v>10</v>
      </c>
      <c r="D42" s="22">
        <v>1800</v>
      </c>
      <c r="E42" s="79" t="s">
        <v>73</v>
      </c>
      <c r="F42" s="49">
        <v>1280</v>
      </c>
      <c r="G42" s="50">
        <v>510</v>
      </c>
    </row>
    <row r="43" spans="1:10" s="27" customFormat="1" ht="17.5" customHeight="1" thickBot="1">
      <c r="A43" s="75"/>
      <c r="B43" s="80">
        <f>SUM(D42:D43)</f>
        <v>2950</v>
      </c>
      <c r="C43" s="81" t="s">
        <v>12</v>
      </c>
      <c r="D43" s="43">
        <v>1150</v>
      </c>
      <c r="E43" s="82" t="s">
        <v>74</v>
      </c>
      <c r="F43" s="58">
        <v>330</v>
      </c>
      <c r="G43" s="59">
        <v>820</v>
      </c>
      <c r="H43" s="72"/>
    </row>
    <row r="44" spans="1:10" s="27" customFormat="1" ht="17.5" customHeight="1" thickTop="1">
      <c r="A44" s="83" t="s">
        <v>75</v>
      </c>
      <c r="B44" s="84"/>
      <c r="C44" s="85"/>
      <c r="D44" s="86">
        <f>SUM(D4:D43)</f>
        <v>100030</v>
      </c>
      <c r="E44" s="87"/>
      <c r="F44" s="88">
        <f>SUM(F4:F43)</f>
        <v>52070</v>
      </c>
      <c r="G44" s="89">
        <f>SUM(G4:G43)</f>
        <v>47170</v>
      </c>
      <c r="H44" s="72"/>
    </row>
    <row r="45" spans="1:10" s="93" customFormat="1" ht="15" customHeight="1">
      <c r="A45" s="90" t="s">
        <v>76</v>
      </c>
      <c r="B45" s="90"/>
      <c r="C45" s="91"/>
      <c r="D45" s="91"/>
      <c r="E45" s="91"/>
      <c r="F45" s="91"/>
      <c r="G45" s="91"/>
      <c r="H45" s="91"/>
      <c r="I45" s="92"/>
    </row>
    <row r="46" spans="1:10" s="93" customFormat="1" ht="15" customHeight="1">
      <c r="A46" s="94" t="s">
        <v>77</v>
      </c>
      <c r="B46" s="90"/>
      <c r="C46" s="91"/>
      <c r="D46" s="91"/>
      <c r="E46" s="91"/>
      <c r="F46" s="91"/>
      <c r="G46" s="91"/>
      <c r="H46" s="91"/>
      <c r="I46" s="92"/>
    </row>
    <row r="47" spans="1:10" s="93" customFormat="1" ht="15" customHeight="1">
      <c r="A47" s="94" t="s">
        <v>78</v>
      </c>
      <c r="B47" s="90"/>
      <c r="C47" s="91"/>
      <c r="D47" s="91"/>
      <c r="E47" s="91"/>
      <c r="F47" s="91"/>
      <c r="G47" s="91"/>
      <c r="H47" s="91"/>
      <c r="I47" s="92"/>
    </row>
    <row r="48" spans="1:10" s="103" customFormat="1" ht="15" customHeight="1">
      <c r="A48" s="95" t="s">
        <v>79</v>
      </c>
      <c r="B48" s="96"/>
      <c r="C48" s="96"/>
      <c r="D48" s="97"/>
      <c r="E48" s="98"/>
      <c r="F48" s="99"/>
      <c r="G48" s="100"/>
      <c r="H48" s="101"/>
      <c r="I48" s="101"/>
      <c r="J48" s="102"/>
    </row>
    <row r="49" spans="1:8" s="27" customFormat="1" ht="15" customHeight="1">
      <c r="B49" s="104"/>
      <c r="C49" s="72"/>
      <c r="D49" s="9"/>
      <c r="E49" s="9"/>
      <c r="F49" s="9"/>
      <c r="G49" s="105"/>
      <c r="H49" s="72"/>
    </row>
    <row r="50" spans="1:8" s="8" customFormat="1" ht="15" customHeight="1">
      <c r="A50" s="106" t="s">
        <v>80</v>
      </c>
      <c r="B50" s="107"/>
      <c r="C50" s="108"/>
      <c r="D50" s="109"/>
      <c r="E50" s="92"/>
      <c r="F50" s="110"/>
      <c r="G50" s="110"/>
    </row>
    <row r="51" spans="1:8" s="8" customFormat="1" ht="15" customHeight="1">
      <c r="A51" s="111" t="s">
        <v>81</v>
      </c>
      <c r="B51" s="112"/>
      <c r="C51" s="113"/>
      <c r="D51" s="114"/>
      <c r="E51" s="92"/>
      <c r="F51" s="110"/>
      <c r="G51" s="110"/>
    </row>
    <row r="52" spans="1:8" s="8" customFormat="1" ht="15" customHeight="1">
      <c r="A52" s="111" t="s">
        <v>82</v>
      </c>
      <c r="B52" s="112"/>
      <c r="C52" s="113"/>
      <c r="D52" s="114"/>
      <c r="E52" s="92"/>
      <c r="F52" s="110"/>
      <c r="G52" s="110"/>
    </row>
    <row r="53" spans="1:8" s="8" customFormat="1" ht="15" customHeight="1">
      <c r="A53" s="111" t="s">
        <v>83</v>
      </c>
      <c r="B53" s="113"/>
      <c r="C53" s="113"/>
      <c r="D53" s="114"/>
      <c r="E53" s="92"/>
      <c r="F53" s="110"/>
      <c r="G53" s="110"/>
    </row>
    <row r="54" spans="1:8" s="8" customFormat="1" ht="15" customHeight="1">
      <c r="A54" s="115" t="s">
        <v>84</v>
      </c>
      <c r="B54" s="116"/>
      <c r="C54" s="116"/>
      <c r="D54" s="117"/>
      <c r="E54" s="92"/>
      <c r="F54" s="118"/>
      <c r="G54" s="118"/>
    </row>
    <row r="55" spans="1:8" ht="16" customHeight="1">
      <c r="A55" s="119"/>
      <c r="B55" s="119"/>
      <c r="C55" s="119"/>
      <c r="D55" s="119"/>
      <c r="E55" s="120"/>
      <c r="F55" s="121"/>
      <c r="G55" s="122"/>
    </row>
    <row r="56" spans="1:8" ht="16" customHeight="1">
      <c r="A56" s="124"/>
      <c r="B56" s="125"/>
      <c r="C56" s="125"/>
      <c r="D56" s="122"/>
      <c r="E56" s="126"/>
      <c r="F56" s="122"/>
      <c r="G56" s="122"/>
    </row>
    <row r="57" spans="1:8" s="130" customFormat="1" ht="16" customHeight="1">
      <c r="A57" s="127"/>
      <c r="B57" s="127"/>
      <c r="C57" s="127"/>
      <c r="D57" s="128"/>
      <c r="E57" s="129"/>
      <c r="F57" s="128"/>
      <c r="G57" s="128"/>
    </row>
    <row r="58" spans="1:8" s="133" customFormat="1" ht="16" customHeight="1">
      <c r="A58" s="123"/>
      <c r="B58" s="131"/>
      <c r="C58" s="123"/>
      <c r="D58" s="131"/>
      <c r="E58" s="123"/>
      <c r="F58" s="123"/>
      <c r="G58" s="132"/>
    </row>
    <row r="59" spans="1:8" ht="16" customHeight="1"/>
    <row r="60" spans="1:8" ht="16" customHeight="1"/>
    <row r="61" spans="1:8" ht="16" customHeight="1"/>
    <row r="62" spans="1:8" ht="16" customHeight="1"/>
    <row r="63" spans="1:8" ht="16" customHeight="1"/>
    <row r="64" spans="1:8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</sheetData>
  <mergeCells count="9">
    <mergeCell ref="A39:A41"/>
    <mergeCell ref="A42:A43"/>
    <mergeCell ref="A44:C44"/>
    <mergeCell ref="A4:A10"/>
    <mergeCell ref="A11:A13"/>
    <mergeCell ref="A14:A19"/>
    <mergeCell ref="A21:A28"/>
    <mergeCell ref="A29:A35"/>
    <mergeCell ref="A36:A38"/>
  </mergeCells>
  <phoneticPr fontId="3"/>
  <printOptions horizontalCentered="1"/>
  <pageMargins left="0.19685039370078741" right="0.19685039370078741" top="0.31496062992125984" bottom="0.19685039370078741" header="0.39370078740157483" footer="0.19685039370078741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横浜（東）</vt:lpstr>
      <vt:lpstr>'横浜（東）'!_FilterDatabase</vt:lpstr>
      <vt:lpstr>'横浜（東）'!Print_Area</vt:lpstr>
    </vt:vector>
  </TitlesOfParts>
  <Company>サンケイリビング新聞社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サンケイリビング新聞社</dc:creator>
  <cp:lastModifiedBy>サンケイリビング新聞社</cp:lastModifiedBy>
  <dcterms:created xsi:type="dcterms:W3CDTF">2019-08-09T01:25:10Z</dcterms:created>
  <dcterms:modified xsi:type="dcterms:W3CDTF">2019-08-09T01:25:31Z</dcterms:modified>
</cp:coreProperties>
</file>